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5230" windowHeight="6255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Flussi!$A$1:$H$95</definedName>
    <definedName name="_xlnm.Print_Area" localSheetId="2">'Stratigrafia pendenti'!$A$1:$O$65</definedName>
    <definedName name="_xlnm.Print_Area" localSheetId="1">'Variazione pendenti'!$A$1:$G$29</definedName>
    <definedName name="_xlnm.Print_Titles" localSheetId="0">Flussi!$1:$6</definedName>
    <definedName name="_xlnm.Print_Titles" localSheetId="2">'Stratigrafia pendenti'!$6:$6</definedName>
  </definedNames>
  <calcPr calcId="145621"/>
</workbook>
</file>

<file path=xl/calcChain.xml><?xml version="1.0" encoding="utf-8"?>
<calcChain xmlns="http://schemas.openxmlformats.org/spreadsheetml/2006/main">
  <c r="F25" i="7" l="1"/>
  <c r="F23" i="7"/>
  <c r="F21" i="7"/>
  <c r="E94" i="6"/>
  <c r="E85" i="6"/>
  <c r="E76" i="6"/>
  <c r="C94" i="6" l="1"/>
  <c r="G94" i="6"/>
  <c r="C85" i="6"/>
  <c r="G85" i="6"/>
  <c r="C76" i="6"/>
  <c r="G76" i="6"/>
  <c r="F19" i="7" l="1"/>
  <c r="F17" i="7"/>
  <c r="F15" i="7"/>
  <c r="F13" i="7"/>
  <c r="G67" i="6" l="1"/>
  <c r="E67" i="6"/>
  <c r="C67" i="6"/>
  <c r="G31" i="6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<sst xmlns="http://schemas.openxmlformats.org/spreadsheetml/2006/main" count="222" uniqueCount="46">
  <si>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</si>
  <si>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</si>
  <si>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</si>
  <si>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</si>
  <si>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</si>
  <si>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</si>
  <si>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</si>
  <si>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</si>
  <si>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</si>
  <si>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</si>
  <si>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</si>
  <si>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</si>
  <si>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</si>
  <si>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</si>
  <si>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</si>
  <si>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</si>
  <si>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</si>
  <si>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</si>
  <si>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</si>
  <si>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</si>
  <si>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</si>
  <si>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</si>
  <si>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</si>
  <si>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</si>
  <si>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</si>
  <si>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</si>
  <si>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</si>
  <si>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</si>
  <si>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</si>
  <si>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</si>
  <si>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Fino al 2006</t>
  </si>
  <si>
    <t>Iscritti 2016</t>
  </si>
  <si>
    <t>Definiti 2016</t>
  </si>
  <si>
    <t>Pendenti al 31/12/2014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</si>
  <si>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</si>
  <si>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</si>
  <si>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</si>
  <si>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</si>
  <si>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</si>
  <si>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</si>
  <si>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</si>
  <si>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</si>
  <si>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Anni 2015 -2017</t>
  </si>
  <si>
    <t>Pendenti al 31/12/2017</t>
  </si>
  <si>
    <t>Pendenti al 31 dicembre 2017</t>
  </si>
  <si>
    <t>Ultimo aggiornamento del sistema di rilevazione avvenuto il 9 gennaio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</si>
</sst>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showGridLines="0" topLeftCell="A58" zoomScaleNormal="100" workbookViewId="0">
      <selection activeCell="A96" sqref="A96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2.28515625" style="1" customWidth="1"/>
    <col min="17" max="16384" width="9.140625" style="1"/>
  </cols>
  <sheetData>
    <row r="1" spans="1:15" ht="15.75" x14ac:dyDescent="0.25">
      <c r="A1" s="8" t="s">
        <v>19</v>
      </c>
    </row>
    <row r="2" spans="1:15" ht="15" x14ac:dyDescent="0.25">
      <c r="A2" s="9" t="s">
        <v>10</v>
      </c>
    </row>
    <row r="3" spans="1:15" x14ac:dyDescent="0.2">
      <c r="A3" s="35" t="s">
        <v>39</v>
      </c>
      <c r="B3" s="36"/>
    </row>
    <row r="4" spans="1:15" x14ac:dyDescent="0.2">
      <c r="A4" s="35" t="s">
        <v>42</v>
      </c>
      <c r="B4" s="36"/>
    </row>
    <row r="6" spans="1:15" ht="25.5" x14ac:dyDescent="0.2">
      <c r="A6" s="6" t="s">
        <v>1</v>
      </c>
      <c r="B6" s="6" t="s">
        <v>15</v>
      </c>
      <c r="C6" s="7" t="s">
        <v>7</v>
      </c>
      <c r="D6" s="7" t="s">
        <v>8</v>
      </c>
      <c r="E6" s="7" t="s">
        <v>31</v>
      </c>
      <c r="F6" s="7" t="s">
        <v>32</v>
      </c>
      <c r="G6" s="7" t="s">
        <v>40</v>
      </c>
      <c r="H6" s="7" t="s">
        <v>41</v>
      </c>
    </row>
    <row r="7" spans="1:15" x14ac:dyDescent="0.2">
      <c r="A7" s="52" t="s">
        <v>20</v>
      </c>
      <c r="B7" s="3" t="s">
        <v>34</v>
      </c>
      <c r="C7" s="4">
        <v>2859</v>
      </c>
      <c r="D7" s="4">
        <v>2884</v>
      </c>
      <c r="E7" s="4">
        <v>3088</v>
      </c>
      <c r="F7" s="4">
        <v>2856</v>
      </c>
      <c r="G7" s="4">
        <v>3229</v>
      </c>
      <c r="H7" s="4">
        <v>3751</v>
      </c>
    </row>
    <row r="8" spans="1:15" x14ac:dyDescent="0.2">
      <c r="A8" s="52"/>
      <c r="B8" s="3" t="s">
        <v>35</v>
      </c>
      <c r="C8" s="4">
        <v>987</v>
      </c>
      <c r="D8" s="4">
        <v>860</v>
      </c>
      <c r="E8" s="4">
        <v>975</v>
      </c>
      <c r="F8" s="4">
        <v>827</v>
      </c>
      <c r="G8" s="4">
        <v>819</v>
      </c>
      <c r="H8" s="4">
        <v>1123</v>
      </c>
    </row>
    <row r="9" spans="1:15" x14ac:dyDescent="0.2">
      <c r="A9" s="52"/>
      <c r="B9" s="3" t="s">
        <v>36</v>
      </c>
      <c r="C9" s="4">
        <v>328</v>
      </c>
      <c r="D9" s="4">
        <v>369</v>
      </c>
      <c r="E9" s="4">
        <v>365</v>
      </c>
      <c r="F9" s="4">
        <v>313</v>
      </c>
      <c r="G9" s="4">
        <v>381</v>
      </c>
      <c r="H9" s="4">
        <v>362</v>
      </c>
    </row>
    <row r="10" spans="1:15" ht="13.5" thickBot="1" x14ac:dyDescent="0.25">
      <c r="A10" s="52"/>
      <c r="B10" s="10" t="s">
        <v>37</v>
      </c>
      <c r="C10" s="11">
        <v>1193</v>
      </c>
      <c r="D10" s="11">
        <v>958</v>
      </c>
      <c r="E10" s="39">
        <v>747</v>
      </c>
      <c r="F10" s="11">
        <v>864</v>
      </c>
      <c r="G10" s="11">
        <v>757</v>
      </c>
      <c r="H10" s="11">
        <v>777</v>
      </c>
      <c r="J10" s="2"/>
      <c r="K10" s="2"/>
      <c r="L10" s="2"/>
      <c r="M10" s="2"/>
      <c r="N10" s="2"/>
      <c r="O10" s="2"/>
    </row>
    <row r="11" spans="1:15" ht="13.5" thickTop="1" x14ac:dyDescent="0.2">
      <c r="A11" s="52"/>
      <c r="B11" s="16" t="s">
        <v>5</v>
      </c>
      <c r="C11" s="17">
        <v>5367</v>
      </c>
      <c r="D11" s="17">
        <v>5071</v>
      </c>
      <c r="E11" s="17">
        <v>5175</v>
      </c>
      <c r="F11" s="17">
        <v>4860</v>
      </c>
      <c r="G11" s="17">
        <v>5186</v>
      </c>
      <c r="H11" s="17">
        <v>6013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13</v>
      </c>
      <c r="C13" s="50">
        <f>D11/C11</f>
        <v>0.94484814607788337</v>
      </c>
      <c r="D13" s="51"/>
      <c r="E13" s="50">
        <f>F11/E11</f>
        <v>0.93913043478260871</v>
      </c>
      <c r="F13" s="51"/>
      <c r="G13" s="50">
        <f>H11/G11</f>
        <v>1.1594677979174701</v>
      </c>
      <c r="H13" s="51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2" t="s">
        <v>21</v>
      </c>
      <c r="B15" s="3" t="s">
        <v>34</v>
      </c>
      <c r="C15" s="4">
        <v>2352</v>
      </c>
      <c r="D15" s="4">
        <v>2768</v>
      </c>
      <c r="E15" s="4">
        <v>2385</v>
      </c>
      <c r="F15" s="4">
        <v>2743</v>
      </c>
      <c r="G15" s="4">
        <v>2205</v>
      </c>
      <c r="H15" s="4">
        <v>2688</v>
      </c>
    </row>
    <row r="16" spans="1:15" x14ac:dyDescent="0.2">
      <c r="A16" s="52" t="s">
        <v>2</v>
      </c>
      <c r="B16" s="3" t="s">
        <v>35</v>
      </c>
      <c r="C16" s="4">
        <v>1432</v>
      </c>
      <c r="D16" s="4">
        <v>2118</v>
      </c>
      <c r="E16" s="4">
        <v>899</v>
      </c>
      <c r="F16" s="4">
        <v>1200</v>
      </c>
      <c r="G16" s="4">
        <v>886</v>
      </c>
      <c r="H16" s="4">
        <v>935</v>
      </c>
    </row>
    <row r="17" spans="1:8" x14ac:dyDescent="0.2">
      <c r="A17" s="52"/>
      <c r="B17" s="3" t="s">
        <v>36</v>
      </c>
      <c r="C17" s="4">
        <v>271</v>
      </c>
      <c r="D17" s="4">
        <v>211</v>
      </c>
      <c r="E17" s="4">
        <v>246</v>
      </c>
      <c r="F17" s="4">
        <v>476</v>
      </c>
      <c r="G17" s="4">
        <v>288</v>
      </c>
      <c r="H17" s="4">
        <v>310</v>
      </c>
    </row>
    <row r="18" spans="1:8" x14ac:dyDescent="0.2">
      <c r="A18" s="52" t="s">
        <v>2</v>
      </c>
      <c r="B18" s="3" t="s">
        <v>37</v>
      </c>
      <c r="C18" s="4">
        <v>1127</v>
      </c>
      <c r="D18" s="4">
        <v>1122</v>
      </c>
      <c r="E18" s="4">
        <v>1793</v>
      </c>
      <c r="F18" s="4">
        <v>1770</v>
      </c>
      <c r="G18" s="4">
        <v>2044</v>
      </c>
      <c r="H18" s="4">
        <v>2002</v>
      </c>
    </row>
    <row r="19" spans="1:8" ht="13.5" thickBot="1" x14ac:dyDescent="0.25">
      <c r="A19" s="52" t="s">
        <v>2</v>
      </c>
      <c r="B19" s="10" t="s">
        <v>18</v>
      </c>
      <c r="C19" s="11">
        <v>2571</v>
      </c>
      <c r="D19" s="11">
        <v>2608</v>
      </c>
      <c r="E19" s="39">
        <v>2624</v>
      </c>
      <c r="F19" s="11">
        <v>2714</v>
      </c>
      <c r="G19" s="11">
        <v>2545</v>
      </c>
      <c r="H19" s="11">
        <v>2565</v>
      </c>
    </row>
    <row r="20" spans="1:8" ht="13.5" thickTop="1" x14ac:dyDescent="0.2">
      <c r="A20" s="52"/>
      <c r="B20" s="16" t="s">
        <v>5</v>
      </c>
      <c r="C20" s="17">
        <v>7753</v>
      </c>
      <c r="D20" s="17">
        <v>8827</v>
      </c>
      <c r="E20" s="17">
        <v>7947</v>
      </c>
      <c r="F20" s="17">
        <v>8903</v>
      </c>
      <c r="G20" s="17">
        <v>7968</v>
      </c>
      <c r="H20" s="17">
        <v>8500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13</v>
      </c>
      <c r="C22" s="50">
        <f>D20/C20</f>
        <v>1.1385270217980137</v>
      </c>
      <c r="D22" s="51"/>
      <c r="E22" s="50">
        <f>F20/E20</f>
        <v>1.1202969674090852</v>
      </c>
      <c r="F22" s="51"/>
      <c r="G22" s="50">
        <f>H20/G20</f>
        <v>1.0667670682730923</v>
      </c>
      <c r="H22" s="51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2" t="s">
        <v>22</v>
      </c>
      <c r="B24" s="3" t="s">
        <v>34</v>
      </c>
      <c r="C24" s="4">
        <v>8134</v>
      </c>
      <c r="D24" s="4">
        <v>9112</v>
      </c>
      <c r="E24" s="4">
        <v>10006</v>
      </c>
      <c r="F24" s="4">
        <v>8436</v>
      </c>
      <c r="G24" s="4">
        <v>8826</v>
      </c>
      <c r="H24" s="4">
        <v>9233</v>
      </c>
    </row>
    <row r="25" spans="1:8" x14ac:dyDescent="0.2">
      <c r="A25" s="52" t="s">
        <v>3</v>
      </c>
      <c r="B25" s="3" t="s">
        <v>35</v>
      </c>
      <c r="C25" s="4">
        <v>3320</v>
      </c>
      <c r="D25" s="4">
        <v>3794</v>
      </c>
      <c r="E25" s="4">
        <v>3046</v>
      </c>
      <c r="F25" s="4">
        <v>3292</v>
      </c>
      <c r="G25" s="4">
        <v>2895</v>
      </c>
      <c r="H25" s="4">
        <v>3087</v>
      </c>
    </row>
    <row r="26" spans="1:8" x14ac:dyDescent="0.2">
      <c r="A26" s="52"/>
      <c r="B26" s="3" t="s">
        <v>36</v>
      </c>
      <c r="C26" s="4">
        <v>405</v>
      </c>
      <c r="D26" s="4">
        <v>569</v>
      </c>
      <c r="E26" s="4">
        <v>407</v>
      </c>
      <c r="F26" s="4">
        <v>409</v>
      </c>
      <c r="G26" s="4">
        <v>398</v>
      </c>
      <c r="H26" s="4">
        <v>342</v>
      </c>
    </row>
    <row r="27" spans="1:8" x14ac:dyDescent="0.2">
      <c r="A27" s="52" t="s">
        <v>3</v>
      </c>
      <c r="B27" s="3" t="s">
        <v>37</v>
      </c>
      <c r="C27" s="4">
        <v>3917</v>
      </c>
      <c r="D27" s="4">
        <v>3124</v>
      </c>
      <c r="E27" s="4">
        <v>4111</v>
      </c>
      <c r="F27" s="4">
        <v>3393</v>
      </c>
      <c r="G27" s="4">
        <v>4370</v>
      </c>
      <c r="H27" s="4">
        <v>4116</v>
      </c>
    </row>
    <row r="28" spans="1:8" ht="13.5" thickBot="1" x14ac:dyDescent="0.25">
      <c r="A28" s="52" t="s">
        <v>3</v>
      </c>
      <c r="B28" s="10" t="s">
        <v>18</v>
      </c>
      <c r="C28" s="11">
        <v>10543</v>
      </c>
      <c r="D28" s="11">
        <v>10870</v>
      </c>
      <c r="E28" s="39">
        <v>9591</v>
      </c>
      <c r="F28" s="11">
        <v>9772</v>
      </c>
      <c r="G28" s="11">
        <v>9406</v>
      </c>
      <c r="H28" s="11">
        <v>9598</v>
      </c>
    </row>
    <row r="29" spans="1:8" ht="13.5" thickTop="1" x14ac:dyDescent="0.2">
      <c r="A29" s="52"/>
      <c r="B29" s="16" t="s">
        <v>5</v>
      </c>
      <c r="C29" s="17">
        <v>26319</v>
      </c>
      <c r="D29" s="17">
        <v>27469</v>
      </c>
      <c r="E29" s="17">
        <v>27161</v>
      </c>
      <c r="F29" s="17">
        <v>25302</v>
      </c>
      <c r="G29" s="17">
        <v>25895</v>
      </c>
      <c r="H29" s="17">
        <v>26376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13</v>
      </c>
      <c r="C31" s="50">
        <f>D29/C29</f>
        <v>1.0436946692503515</v>
      </c>
      <c r="D31" s="51"/>
      <c r="E31" s="50">
        <f>F29/E29</f>
        <v>0.9315562755421376</v>
      </c>
      <c r="F31" s="51"/>
      <c r="G31" s="50">
        <f>H29/G29</f>
        <v>1.0185750144815602</v>
      </c>
      <c r="H31" s="51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2" t="s">
        <v>23</v>
      </c>
      <c r="B33" s="3" t="s">
        <v>34</v>
      </c>
      <c r="C33" s="4">
        <v>1911</v>
      </c>
      <c r="D33" s="4">
        <v>2468</v>
      </c>
      <c r="E33" s="4">
        <v>1794</v>
      </c>
      <c r="F33" s="4">
        <v>2186</v>
      </c>
      <c r="G33" s="4">
        <v>1745</v>
      </c>
      <c r="H33" s="4">
        <v>2197</v>
      </c>
    </row>
    <row r="34" spans="1:8" x14ac:dyDescent="0.2">
      <c r="A34" s="52"/>
      <c r="B34" s="3" t="s">
        <v>35</v>
      </c>
      <c r="C34" s="4">
        <v>692</v>
      </c>
      <c r="D34" s="4">
        <v>849</v>
      </c>
      <c r="E34" s="4">
        <v>847</v>
      </c>
      <c r="F34" s="4">
        <v>760</v>
      </c>
      <c r="G34" s="4">
        <v>643</v>
      </c>
      <c r="H34" s="4">
        <v>715</v>
      </c>
    </row>
    <row r="35" spans="1:8" x14ac:dyDescent="0.2">
      <c r="A35" s="52"/>
      <c r="B35" s="3" t="s">
        <v>36</v>
      </c>
      <c r="C35" s="4">
        <v>176</v>
      </c>
      <c r="D35" s="4">
        <v>238</v>
      </c>
      <c r="E35" s="4">
        <v>168</v>
      </c>
      <c r="F35" s="4">
        <v>106</v>
      </c>
      <c r="G35" s="4">
        <v>168</v>
      </c>
      <c r="H35" s="4">
        <v>194</v>
      </c>
    </row>
    <row r="36" spans="1:8" x14ac:dyDescent="0.2">
      <c r="A36" s="52"/>
      <c r="B36" s="3" t="s">
        <v>37</v>
      </c>
      <c r="C36" s="5">
        <v>855</v>
      </c>
      <c r="D36" s="4">
        <v>855</v>
      </c>
      <c r="E36" s="4">
        <v>1283</v>
      </c>
      <c r="F36" s="4">
        <v>1239</v>
      </c>
      <c r="G36" s="4">
        <v>1268</v>
      </c>
      <c r="H36" s="4">
        <v>1276</v>
      </c>
    </row>
    <row r="37" spans="1:8" ht="13.5" thickBot="1" x14ac:dyDescent="0.25">
      <c r="A37" s="52"/>
      <c r="B37" s="10" t="s">
        <v>18</v>
      </c>
      <c r="C37" s="11">
        <v>1783</v>
      </c>
      <c r="D37" s="11">
        <v>1823</v>
      </c>
      <c r="E37" s="39">
        <v>1808</v>
      </c>
      <c r="F37" s="11">
        <v>1742</v>
      </c>
      <c r="G37" s="11">
        <v>1560</v>
      </c>
      <c r="H37" s="11">
        <v>1648</v>
      </c>
    </row>
    <row r="38" spans="1:8" ht="13.5" thickTop="1" x14ac:dyDescent="0.2">
      <c r="A38" s="52"/>
      <c r="B38" s="16" t="s">
        <v>5</v>
      </c>
      <c r="C38" s="17">
        <v>5417</v>
      </c>
      <c r="D38" s="17">
        <v>6233</v>
      </c>
      <c r="E38" s="17">
        <v>5900</v>
      </c>
      <c r="F38" s="17">
        <v>6033</v>
      </c>
      <c r="G38" s="17">
        <v>5384</v>
      </c>
      <c r="H38" s="17">
        <v>6030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13</v>
      </c>
      <c r="C40" s="50">
        <f>D38/C38</f>
        <v>1.1506368838840686</v>
      </c>
      <c r="D40" s="51"/>
      <c r="E40" s="50">
        <f>F38/E38</f>
        <v>1.0225423728813559</v>
      </c>
      <c r="F40" s="51"/>
      <c r="G40" s="50">
        <f>H38/G38</f>
        <v>1.1199851411589896</v>
      </c>
      <c r="H40" s="51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2" t="s">
        <v>24</v>
      </c>
      <c r="B42" s="3" t="s">
        <v>34</v>
      </c>
      <c r="C42" s="4">
        <v>2518</v>
      </c>
      <c r="D42" s="4">
        <v>3086</v>
      </c>
      <c r="E42" s="4">
        <v>2642</v>
      </c>
      <c r="F42" s="4">
        <v>2945</v>
      </c>
      <c r="G42" s="4">
        <v>2399</v>
      </c>
      <c r="H42" s="4">
        <v>2653</v>
      </c>
    </row>
    <row r="43" spans="1:8" x14ac:dyDescent="0.2">
      <c r="A43" s="52" t="s">
        <v>4</v>
      </c>
      <c r="B43" s="3" t="s">
        <v>35</v>
      </c>
      <c r="C43" s="4">
        <v>1113</v>
      </c>
      <c r="D43" s="4">
        <v>1373</v>
      </c>
      <c r="E43" s="4">
        <v>947</v>
      </c>
      <c r="F43" s="4">
        <v>1187</v>
      </c>
      <c r="G43" s="4">
        <v>934</v>
      </c>
      <c r="H43" s="4">
        <v>1145</v>
      </c>
    </row>
    <row r="44" spans="1:8" x14ac:dyDescent="0.2">
      <c r="A44" s="52"/>
      <c r="B44" s="3" t="s">
        <v>36</v>
      </c>
      <c r="C44" s="4">
        <v>191</v>
      </c>
      <c r="D44" s="4">
        <v>254</v>
      </c>
      <c r="E44" s="4">
        <v>221</v>
      </c>
      <c r="F44" s="4">
        <v>230</v>
      </c>
      <c r="G44" s="4">
        <v>192</v>
      </c>
      <c r="H44" s="4">
        <v>262</v>
      </c>
    </row>
    <row r="45" spans="1:8" x14ac:dyDescent="0.2">
      <c r="A45" s="52" t="s">
        <v>4</v>
      </c>
      <c r="B45" s="3" t="s">
        <v>37</v>
      </c>
      <c r="C45" s="4">
        <v>2477</v>
      </c>
      <c r="D45" s="4">
        <v>2487</v>
      </c>
      <c r="E45" s="4">
        <v>2678</v>
      </c>
      <c r="F45" s="4">
        <v>2531</v>
      </c>
      <c r="G45" s="4">
        <v>1678</v>
      </c>
      <c r="H45" s="4">
        <v>1660</v>
      </c>
    </row>
    <row r="46" spans="1:8" ht="13.5" thickBot="1" x14ac:dyDescent="0.25">
      <c r="A46" s="52" t="s">
        <v>4</v>
      </c>
      <c r="B46" s="10" t="s">
        <v>18</v>
      </c>
      <c r="C46" s="11">
        <v>2764</v>
      </c>
      <c r="D46" s="11">
        <v>2786</v>
      </c>
      <c r="E46" s="39">
        <v>2627</v>
      </c>
      <c r="F46" s="11">
        <v>2726</v>
      </c>
      <c r="G46" s="11">
        <v>2603</v>
      </c>
      <c r="H46" s="11">
        <v>2638</v>
      </c>
    </row>
    <row r="47" spans="1:8" ht="13.5" thickTop="1" x14ac:dyDescent="0.2">
      <c r="A47" s="52"/>
      <c r="B47" s="16" t="s">
        <v>5</v>
      </c>
      <c r="C47" s="17">
        <v>9063</v>
      </c>
      <c r="D47" s="17">
        <v>9986</v>
      </c>
      <c r="E47" s="17">
        <v>9115</v>
      </c>
      <c r="F47" s="17">
        <v>9619</v>
      </c>
      <c r="G47" s="17">
        <v>7806</v>
      </c>
      <c r="H47" s="17">
        <v>8358</v>
      </c>
    </row>
    <row r="48" spans="1:8" ht="7.15" customHeight="1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13</v>
      </c>
      <c r="C49" s="50">
        <f>D47/C47</f>
        <v>1.1018426569568576</v>
      </c>
      <c r="D49" s="51"/>
      <c r="E49" s="50">
        <f>F47/E47</f>
        <v>1.0552934722984093</v>
      </c>
      <c r="F49" s="51"/>
      <c r="G49" s="50">
        <f>H47/G47</f>
        <v>1.0707148347425057</v>
      </c>
      <c r="H49" s="51"/>
    </row>
    <row r="50" spans="1:8" x14ac:dyDescent="0.2">
      <c r="C50" s="2"/>
      <c r="D50" s="2"/>
      <c r="E50" s="2"/>
      <c r="F50" s="2"/>
      <c r="G50" s="2"/>
      <c r="H50" s="2"/>
    </row>
    <row r="51" spans="1:8" x14ac:dyDescent="0.2">
      <c r="A51" s="52" t="s">
        <v>25</v>
      </c>
      <c r="B51" s="3" t="s">
        <v>34</v>
      </c>
      <c r="C51" s="4">
        <v>3086</v>
      </c>
      <c r="D51" s="4">
        <v>4020</v>
      </c>
      <c r="E51" s="4">
        <v>3344</v>
      </c>
      <c r="F51" s="4">
        <v>4660</v>
      </c>
      <c r="G51" s="4">
        <v>3225</v>
      </c>
      <c r="H51" s="4">
        <v>4133</v>
      </c>
    </row>
    <row r="52" spans="1:8" x14ac:dyDescent="0.2">
      <c r="A52" s="52"/>
      <c r="B52" s="3" t="s">
        <v>35</v>
      </c>
      <c r="C52" s="4">
        <v>1629</v>
      </c>
      <c r="D52" s="4">
        <v>1810</v>
      </c>
      <c r="E52" s="4">
        <v>1463</v>
      </c>
      <c r="F52" s="4">
        <v>1529</v>
      </c>
      <c r="G52" s="4">
        <v>1160</v>
      </c>
      <c r="H52" s="4">
        <v>1419</v>
      </c>
    </row>
    <row r="53" spans="1:8" x14ac:dyDescent="0.2">
      <c r="A53" s="52"/>
      <c r="B53" s="3" t="s">
        <v>36</v>
      </c>
      <c r="C53" s="4">
        <v>434</v>
      </c>
      <c r="D53" s="4">
        <v>750</v>
      </c>
      <c r="E53" s="4">
        <v>273</v>
      </c>
      <c r="F53" s="4">
        <v>337</v>
      </c>
      <c r="G53" s="4">
        <v>284</v>
      </c>
      <c r="H53" s="4">
        <v>419</v>
      </c>
    </row>
    <row r="54" spans="1:8" x14ac:dyDescent="0.2">
      <c r="A54" s="52"/>
      <c r="B54" s="3" t="s">
        <v>37</v>
      </c>
      <c r="C54" s="4">
        <v>1427</v>
      </c>
      <c r="D54" s="4">
        <v>1475</v>
      </c>
      <c r="E54" s="4">
        <v>1177</v>
      </c>
      <c r="F54" s="4">
        <v>1303</v>
      </c>
      <c r="G54" s="4">
        <v>1596</v>
      </c>
      <c r="H54" s="4">
        <v>1640</v>
      </c>
    </row>
    <row r="55" spans="1:8" ht="13.5" thickBot="1" x14ac:dyDescent="0.25">
      <c r="A55" s="52"/>
      <c r="B55" s="10" t="s">
        <v>18</v>
      </c>
      <c r="C55" s="4">
        <v>3524</v>
      </c>
      <c r="D55" s="4">
        <v>3515</v>
      </c>
      <c r="E55" s="4">
        <v>3419</v>
      </c>
      <c r="F55" s="4">
        <v>3508</v>
      </c>
      <c r="G55" s="4">
        <v>3099</v>
      </c>
      <c r="H55" s="4">
        <v>3126</v>
      </c>
    </row>
    <row r="56" spans="1:8" ht="13.5" thickTop="1" x14ac:dyDescent="0.2">
      <c r="A56" s="52"/>
      <c r="B56" s="16" t="s">
        <v>5</v>
      </c>
      <c r="C56" s="17">
        <v>10100</v>
      </c>
      <c r="D56" s="17">
        <v>11570</v>
      </c>
      <c r="E56" s="17">
        <v>9676</v>
      </c>
      <c r="F56" s="17">
        <v>11337</v>
      </c>
      <c r="G56" s="17">
        <v>9364</v>
      </c>
      <c r="H56" s="17">
        <v>10737</v>
      </c>
    </row>
    <row r="57" spans="1:8" ht="7.15" customHeight="1" x14ac:dyDescent="0.2">
      <c r="A57" s="27"/>
      <c r="B57" s="14"/>
      <c r="C57" s="15"/>
      <c r="D57" s="15"/>
      <c r="E57" s="15"/>
      <c r="F57" s="15"/>
      <c r="G57" s="15"/>
      <c r="H57" s="15"/>
    </row>
    <row r="58" spans="1:8" x14ac:dyDescent="0.2">
      <c r="A58" s="27"/>
      <c r="B58" s="18" t="s">
        <v>13</v>
      </c>
      <c r="C58" s="50">
        <f>D56/C56</f>
        <v>1.1455445544554455</v>
      </c>
      <c r="D58" s="51"/>
      <c r="E58" s="50">
        <f>F56/E56</f>
        <v>1.1716618437370814</v>
      </c>
      <c r="F58" s="51"/>
      <c r="G58" s="50">
        <f>H56/G56</f>
        <v>1.1466253737718923</v>
      </c>
      <c r="H58" s="51"/>
    </row>
    <row r="59" spans="1:8" x14ac:dyDescent="0.2">
      <c r="C59" s="2"/>
      <c r="D59" s="2"/>
      <c r="E59" s="2"/>
      <c r="F59" s="2"/>
      <c r="G59" s="2"/>
      <c r="H59" s="2"/>
    </row>
    <row r="60" spans="1:8" x14ac:dyDescent="0.2">
      <c r="A60" s="52" t="s">
        <v>26</v>
      </c>
      <c r="B60" s="3" t="s">
        <v>34</v>
      </c>
      <c r="C60" s="4">
        <v>2868</v>
      </c>
      <c r="D60" s="4">
        <v>3315</v>
      </c>
      <c r="E60" s="4">
        <v>2931</v>
      </c>
      <c r="F60" s="4">
        <v>3033</v>
      </c>
      <c r="G60" s="4">
        <v>2729</v>
      </c>
      <c r="H60" s="4">
        <v>2833</v>
      </c>
    </row>
    <row r="61" spans="1:8" x14ac:dyDescent="0.2">
      <c r="A61" s="52"/>
      <c r="B61" s="3" t="s">
        <v>35</v>
      </c>
      <c r="C61" s="4">
        <v>1339</v>
      </c>
      <c r="D61" s="4">
        <v>1529</v>
      </c>
      <c r="E61" s="4">
        <v>1367</v>
      </c>
      <c r="F61" s="4">
        <v>1225</v>
      </c>
      <c r="G61" s="4">
        <v>1255</v>
      </c>
      <c r="H61" s="4">
        <v>1268</v>
      </c>
    </row>
    <row r="62" spans="1:8" x14ac:dyDescent="0.2">
      <c r="A62" s="52"/>
      <c r="B62" s="3" t="s">
        <v>36</v>
      </c>
      <c r="C62" s="4">
        <v>237</v>
      </c>
      <c r="D62" s="4">
        <v>286</v>
      </c>
      <c r="E62" s="4">
        <v>254</v>
      </c>
      <c r="F62" s="4">
        <v>142</v>
      </c>
      <c r="G62" s="4">
        <v>233</v>
      </c>
      <c r="H62" s="4">
        <v>176</v>
      </c>
    </row>
    <row r="63" spans="1:8" x14ac:dyDescent="0.2">
      <c r="A63" s="52"/>
      <c r="B63" s="3" t="s">
        <v>37</v>
      </c>
      <c r="C63" s="4">
        <v>1500</v>
      </c>
      <c r="D63" s="4">
        <v>1313</v>
      </c>
      <c r="E63" s="4">
        <v>1565</v>
      </c>
      <c r="F63" s="4">
        <v>1564</v>
      </c>
      <c r="G63" s="4">
        <v>1596</v>
      </c>
      <c r="H63" s="4">
        <v>1507</v>
      </c>
    </row>
    <row r="64" spans="1:8" ht="13.5" thickBot="1" x14ac:dyDescent="0.25">
      <c r="A64" s="52"/>
      <c r="B64" s="10" t="s">
        <v>18</v>
      </c>
      <c r="C64" s="11">
        <v>3329</v>
      </c>
      <c r="D64" s="11">
        <v>3351</v>
      </c>
      <c r="E64" s="39">
        <v>3215</v>
      </c>
      <c r="F64" s="11">
        <v>3014</v>
      </c>
      <c r="G64" s="11">
        <v>3143</v>
      </c>
      <c r="H64" s="11">
        <v>3174</v>
      </c>
    </row>
    <row r="65" spans="1:8" ht="13.5" thickTop="1" x14ac:dyDescent="0.2">
      <c r="A65" s="52"/>
      <c r="B65" s="16" t="s">
        <v>5</v>
      </c>
      <c r="C65" s="17">
        <v>9273</v>
      </c>
      <c r="D65" s="17">
        <v>9794</v>
      </c>
      <c r="E65" s="17">
        <v>9332</v>
      </c>
      <c r="F65" s="17">
        <v>8978</v>
      </c>
      <c r="G65" s="17">
        <v>8956</v>
      </c>
      <c r="H65" s="17">
        <v>8958</v>
      </c>
    </row>
    <row r="66" spans="1:8" ht="7.15" customHeight="1" x14ac:dyDescent="0.2">
      <c r="A66" s="27"/>
      <c r="B66" s="14"/>
      <c r="C66" s="15"/>
      <c r="D66" s="15"/>
      <c r="E66" s="15"/>
      <c r="F66" s="15"/>
      <c r="G66" s="15"/>
      <c r="H66" s="15"/>
    </row>
    <row r="67" spans="1:8" x14ac:dyDescent="0.2">
      <c r="A67" s="27"/>
      <c r="B67" s="18" t="s">
        <v>13</v>
      </c>
      <c r="C67" s="50">
        <f>D65/C65</f>
        <v>1.056184622020921</v>
      </c>
      <c r="D67" s="51"/>
      <c r="E67" s="50">
        <f>F65/E65</f>
        <v>0.9620660094299186</v>
      </c>
      <c r="F67" s="51"/>
      <c r="G67" s="50">
        <f>H65/G65</f>
        <v>1.0002233139794552</v>
      </c>
      <c r="H67" s="51"/>
    </row>
    <row r="69" spans="1:8" x14ac:dyDescent="0.2">
      <c r="A69" s="52" t="s">
        <v>27</v>
      </c>
      <c r="B69" s="3" t="s">
        <v>34</v>
      </c>
      <c r="C69" s="4">
        <v>1886</v>
      </c>
      <c r="D69" s="4">
        <v>2142</v>
      </c>
      <c r="E69" s="4">
        <v>1912</v>
      </c>
      <c r="F69" s="4">
        <v>2284</v>
      </c>
      <c r="G69" s="4">
        <v>1816</v>
      </c>
      <c r="H69" s="4">
        <v>2008</v>
      </c>
    </row>
    <row r="70" spans="1:8" x14ac:dyDescent="0.2">
      <c r="A70" s="52"/>
      <c r="B70" s="3" t="s">
        <v>35</v>
      </c>
      <c r="C70" s="4">
        <v>899</v>
      </c>
      <c r="D70" s="4">
        <v>921</v>
      </c>
      <c r="E70" s="4">
        <v>748</v>
      </c>
      <c r="F70" s="4">
        <v>815</v>
      </c>
      <c r="G70" s="4">
        <v>816</v>
      </c>
      <c r="H70" s="4">
        <v>838</v>
      </c>
    </row>
    <row r="71" spans="1:8" x14ac:dyDescent="0.2">
      <c r="A71" s="52"/>
      <c r="B71" s="3" t="s">
        <v>36</v>
      </c>
      <c r="C71" s="4">
        <v>228</v>
      </c>
      <c r="D71" s="4">
        <v>142</v>
      </c>
      <c r="E71" s="4">
        <v>234</v>
      </c>
      <c r="F71" s="4">
        <v>194</v>
      </c>
      <c r="G71" s="4">
        <v>168</v>
      </c>
      <c r="H71" s="4">
        <v>314</v>
      </c>
    </row>
    <row r="72" spans="1:8" x14ac:dyDescent="0.2">
      <c r="A72" s="52"/>
      <c r="B72" s="3" t="s">
        <v>37</v>
      </c>
      <c r="C72" s="4">
        <v>1163</v>
      </c>
      <c r="D72" s="4">
        <v>1213</v>
      </c>
      <c r="E72" s="4">
        <v>1085</v>
      </c>
      <c r="F72" s="4">
        <v>1068</v>
      </c>
      <c r="G72" s="4">
        <v>1089</v>
      </c>
      <c r="H72" s="4">
        <v>1107</v>
      </c>
    </row>
    <row r="73" spans="1:8" ht="13.5" thickBot="1" x14ac:dyDescent="0.25">
      <c r="A73" s="52"/>
      <c r="B73" s="10" t="s">
        <v>18</v>
      </c>
      <c r="C73" s="11">
        <v>2535</v>
      </c>
      <c r="D73" s="11">
        <v>2545</v>
      </c>
      <c r="E73" s="39">
        <v>2530</v>
      </c>
      <c r="F73" s="11">
        <v>2500</v>
      </c>
      <c r="G73" s="11">
        <v>2364</v>
      </c>
      <c r="H73" s="11">
        <v>2377</v>
      </c>
    </row>
    <row r="74" spans="1:8" ht="13.5" thickTop="1" x14ac:dyDescent="0.2">
      <c r="A74" s="52"/>
      <c r="B74" s="16" t="s">
        <v>5</v>
      </c>
      <c r="C74" s="17">
        <v>6711</v>
      </c>
      <c r="D74" s="17">
        <v>6963</v>
      </c>
      <c r="E74" s="17">
        <v>6509</v>
      </c>
      <c r="F74" s="17">
        <v>6861</v>
      </c>
      <c r="G74" s="17">
        <v>6253</v>
      </c>
      <c r="H74" s="17">
        <v>6644</v>
      </c>
    </row>
    <row r="75" spans="1:8" x14ac:dyDescent="0.2">
      <c r="A75" s="27"/>
      <c r="B75" s="14"/>
      <c r="C75" s="15"/>
      <c r="D75" s="15"/>
      <c r="E75" s="15"/>
      <c r="F75" s="15"/>
      <c r="G75" s="15"/>
      <c r="H75" s="15"/>
    </row>
    <row r="76" spans="1:8" x14ac:dyDescent="0.2">
      <c r="A76" s="27"/>
      <c r="B76" s="18" t="s">
        <v>13</v>
      </c>
      <c r="C76" s="50">
        <f>D74/C74</f>
        <v>1.0375502905677245</v>
      </c>
      <c r="D76" s="51"/>
      <c r="E76" s="50">
        <f>F74/E74</f>
        <v>1.0540789675833462</v>
      </c>
      <c r="F76" s="51"/>
      <c r="G76" s="50">
        <f>H74/G74</f>
        <v>1.0625299856069086</v>
      </c>
      <c r="H76" s="51"/>
    </row>
    <row r="78" spans="1:8" x14ac:dyDescent="0.2">
      <c r="A78" s="52" t="s">
        <v>28</v>
      </c>
      <c r="B78" s="3" t="s">
        <v>34</v>
      </c>
      <c r="C78" s="4">
        <v>1872</v>
      </c>
      <c r="D78" s="4">
        <v>2491</v>
      </c>
      <c r="E78" s="4">
        <v>1876</v>
      </c>
      <c r="F78" s="4">
        <v>2361</v>
      </c>
      <c r="G78" s="4">
        <v>1630</v>
      </c>
      <c r="H78" s="4">
        <v>1970</v>
      </c>
    </row>
    <row r="79" spans="1:8" x14ac:dyDescent="0.2">
      <c r="A79" s="52"/>
      <c r="B79" s="3" t="s">
        <v>35</v>
      </c>
      <c r="C79" s="4">
        <v>837</v>
      </c>
      <c r="D79" s="4">
        <v>828</v>
      </c>
      <c r="E79" s="4">
        <v>808</v>
      </c>
      <c r="F79" s="4">
        <v>884</v>
      </c>
      <c r="G79" s="4">
        <v>860</v>
      </c>
      <c r="H79" s="4">
        <v>925</v>
      </c>
    </row>
    <row r="80" spans="1:8" x14ac:dyDescent="0.2">
      <c r="A80" s="52"/>
      <c r="B80" s="3" t="s">
        <v>36</v>
      </c>
      <c r="C80" s="4">
        <v>148</v>
      </c>
      <c r="D80" s="4">
        <v>175</v>
      </c>
      <c r="E80" s="4">
        <v>105</v>
      </c>
      <c r="F80" s="4">
        <v>182</v>
      </c>
      <c r="G80" s="4">
        <v>116</v>
      </c>
      <c r="H80" s="4">
        <v>139</v>
      </c>
    </row>
    <row r="81" spans="1:8" x14ac:dyDescent="0.2">
      <c r="A81" s="52"/>
      <c r="B81" s="3" t="s">
        <v>37</v>
      </c>
      <c r="C81" s="4">
        <v>931</v>
      </c>
      <c r="D81" s="4">
        <v>938</v>
      </c>
      <c r="E81" s="4">
        <v>1633</v>
      </c>
      <c r="F81" s="4">
        <v>1206</v>
      </c>
      <c r="G81" s="4">
        <v>1493</v>
      </c>
      <c r="H81" s="4">
        <v>1880</v>
      </c>
    </row>
    <row r="82" spans="1:8" ht="13.5" thickBot="1" x14ac:dyDescent="0.25">
      <c r="A82" s="52"/>
      <c r="B82" s="10" t="s">
        <v>18</v>
      </c>
      <c r="C82" s="11">
        <v>2850</v>
      </c>
      <c r="D82" s="11">
        <v>2873</v>
      </c>
      <c r="E82" s="39">
        <v>2670</v>
      </c>
      <c r="F82" s="11">
        <v>2656</v>
      </c>
      <c r="G82" s="11">
        <v>2439</v>
      </c>
      <c r="H82" s="11">
        <v>2409</v>
      </c>
    </row>
    <row r="83" spans="1:8" ht="13.5" thickTop="1" x14ac:dyDescent="0.2">
      <c r="A83" s="52"/>
      <c r="B83" s="16" t="s">
        <v>5</v>
      </c>
      <c r="C83" s="17">
        <v>6638</v>
      </c>
      <c r="D83" s="17">
        <v>7305</v>
      </c>
      <c r="E83" s="17">
        <v>7092</v>
      </c>
      <c r="F83" s="17">
        <v>7289</v>
      </c>
      <c r="G83" s="17">
        <v>6538</v>
      </c>
      <c r="H83" s="17">
        <v>7323</v>
      </c>
    </row>
    <row r="84" spans="1:8" x14ac:dyDescent="0.2">
      <c r="A84" s="27"/>
      <c r="B84" s="14"/>
      <c r="C84" s="15"/>
      <c r="D84" s="15"/>
      <c r="E84" s="15"/>
      <c r="F84" s="15"/>
      <c r="G84" s="15"/>
      <c r="H84" s="15"/>
    </row>
    <row r="85" spans="1:8" x14ac:dyDescent="0.2">
      <c r="A85" s="27"/>
      <c r="B85" s="18" t="s">
        <v>13</v>
      </c>
      <c r="C85" s="50">
        <f>D83/C83</f>
        <v>1.1004820729135281</v>
      </c>
      <c r="D85" s="51"/>
      <c r="E85" s="50">
        <f>F83/E83</f>
        <v>1.0277777777777777</v>
      </c>
      <c r="F85" s="51"/>
      <c r="G85" s="50">
        <f>H83/G83</f>
        <v>1.1200672988681555</v>
      </c>
      <c r="H85" s="51"/>
    </row>
    <row r="86" spans="1:8" x14ac:dyDescent="0.2">
      <c r="A86" s="27"/>
      <c r="B86" s="40"/>
    </row>
    <row r="87" spans="1:8" x14ac:dyDescent="0.2">
      <c r="A87" s="52" t="s">
        <v>29</v>
      </c>
      <c r="B87" s="3" t="s">
        <v>34</v>
      </c>
      <c r="C87" s="4">
        <v>1684</v>
      </c>
      <c r="D87" s="4">
        <v>2364</v>
      </c>
      <c r="E87" s="4">
        <v>1973</v>
      </c>
      <c r="F87" s="4">
        <v>1978</v>
      </c>
      <c r="G87" s="4">
        <v>1967</v>
      </c>
      <c r="H87" s="4">
        <v>2535</v>
      </c>
    </row>
    <row r="88" spans="1:8" x14ac:dyDescent="0.2">
      <c r="A88" s="52"/>
      <c r="B88" s="3" t="s">
        <v>35</v>
      </c>
      <c r="C88" s="4">
        <v>977</v>
      </c>
      <c r="D88" s="4">
        <v>1272</v>
      </c>
      <c r="E88" s="4">
        <v>844</v>
      </c>
      <c r="F88" s="4">
        <v>849</v>
      </c>
      <c r="G88" s="4">
        <v>1020</v>
      </c>
      <c r="H88" s="4">
        <v>1083</v>
      </c>
    </row>
    <row r="89" spans="1:8" x14ac:dyDescent="0.2">
      <c r="A89" s="52"/>
      <c r="B89" s="3" t="s">
        <v>36</v>
      </c>
      <c r="C89" s="4">
        <v>93</v>
      </c>
      <c r="D89" s="4">
        <v>111</v>
      </c>
      <c r="E89" s="4">
        <v>151</v>
      </c>
      <c r="F89" s="4">
        <v>75</v>
      </c>
      <c r="G89" s="4">
        <v>133</v>
      </c>
      <c r="H89" s="4">
        <v>97</v>
      </c>
    </row>
    <row r="90" spans="1:8" x14ac:dyDescent="0.2">
      <c r="A90" s="52"/>
      <c r="B90" s="3" t="s">
        <v>37</v>
      </c>
      <c r="C90" s="4">
        <v>1477</v>
      </c>
      <c r="D90" s="4">
        <v>1432</v>
      </c>
      <c r="E90" s="4">
        <v>1668</v>
      </c>
      <c r="F90" s="4">
        <v>1671</v>
      </c>
      <c r="G90" s="4">
        <v>1025</v>
      </c>
      <c r="H90" s="4">
        <v>1111</v>
      </c>
    </row>
    <row r="91" spans="1:8" ht="13.5" thickBot="1" x14ac:dyDescent="0.25">
      <c r="A91" s="52"/>
      <c r="B91" s="10" t="s">
        <v>18</v>
      </c>
      <c r="C91" s="11">
        <v>2127</v>
      </c>
      <c r="D91" s="11">
        <v>2076</v>
      </c>
      <c r="E91" s="39">
        <v>2502</v>
      </c>
      <c r="F91" s="11">
        <v>2570</v>
      </c>
      <c r="G91" s="11">
        <v>2371</v>
      </c>
      <c r="H91" s="11">
        <v>2439</v>
      </c>
    </row>
    <row r="92" spans="1:8" ht="13.5" thickTop="1" x14ac:dyDescent="0.2">
      <c r="A92" s="52"/>
      <c r="B92" s="16" t="s">
        <v>5</v>
      </c>
      <c r="C92" s="17">
        <v>6358</v>
      </c>
      <c r="D92" s="17">
        <v>7255</v>
      </c>
      <c r="E92" s="17">
        <v>7138</v>
      </c>
      <c r="F92" s="17">
        <v>7143</v>
      </c>
      <c r="G92" s="17">
        <v>6516</v>
      </c>
      <c r="H92" s="17">
        <v>7265</v>
      </c>
    </row>
    <row r="93" spans="1:8" x14ac:dyDescent="0.2">
      <c r="A93" s="27"/>
      <c r="B93" s="14"/>
      <c r="C93" s="15"/>
      <c r="D93" s="15"/>
      <c r="E93" s="15"/>
      <c r="F93" s="15"/>
      <c r="G93" s="15"/>
      <c r="H93" s="15"/>
    </row>
    <row r="94" spans="1:8" x14ac:dyDescent="0.2">
      <c r="A94" s="27"/>
      <c r="B94" s="18" t="s">
        <v>13</v>
      </c>
      <c r="C94" s="50">
        <f>D92/C92</f>
        <v>1.1410821012897137</v>
      </c>
      <c r="D94" s="51"/>
      <c r="E94" s="50">
        <f>F92/E92</f>
        <v>1.0007004763239002</v>
      </c>
      <c r="F94" s="51"/>
      <c r="G94" s="50">
        <f>H92/G92</f>
        <v>1.1149478207489256</v>
      </c>
      <c r="H94" s="51"/>
    </row>
    <row r="95" spans="1:8" x14ac:dyDescent="0.2">
      <c r="C95" s="2"/>
      <c r="D95" s="2"/>
    </row>
    <row r="96" spans="1:8" x14ac:dyDescent="0.2">
      <c r="A96" s="48" t="s">
        <v>45</v>
      </c>
      <c r="C96" s="2"/>
      <c r="D96" s="2"/>
    </row>
    <row r="97" spans="1:4" x14ac:dyDescent="0.2">
      <c r="A97" s="12" t="s">
        <v>6</v>
      </c>
      <c r="C97" s="2"/>
      <c r="D97" s="2"/>
    </row>
    <row r="98" spans="1:4" x14ac:dyDescent="0.2"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opLeftCell="A15" zoomScaleNormal="100" workbookViewId="0">
      <selection activeCell="C21" sqref="C21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19</v>
      </c>
    </row>
    <row r="2" spans="1:9" ht="15" x14ac:dyDescent="0.25">
      <c r="A2" s="9" t="s">
        <v>11</v>
      </c>
    </row>
    <row r="3" spans="1:9" x14ac:dyDescent="0.2">
      <c r="A3" s="35" t="s">
        <v>38</v>
      </c>
      <c r="B3" s="36"/>
    </row>
    <row r="4" spans="1:9" x14ac:dyDescent="0.2">
      <c r="A4" s="35" t="s">
        <v>42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15</v>
      </c>
      <c r="C6" s="31" t="s">
        <v>33</v>
      </c>
      <c r="D6" s="31" t="s">
        <v>43</v>
      </c>
      <c r="E6" s="29"/>
      <c r="F6" s="7" t="s">
        <v>12</v>
      </c>
    </row>
    <row r="7" spans="1:9" s="24" customFormat="1" ht="27" customHeight="1" x14ac:dyDescent="0.25">
      <c r="A7" s="33" t="s">
        <v>20</v>
      </c>
      <c r="B7" s="32" t="s">
        <v>5</v>
      </c>
      <c r="C7" s="49">
        <v>13534</v>
      </c>
      <c r="D7" s="49">
        <v>12956</v>
      </c>
      <c r="E7" s="30"/>
      <c r="F7" s="23">
        <f>(D7-C7)/C7</f>
        <v>-4.2707255800206886E-2</v>
      </c>
    </row>
    <row r="8" spans="1:9" x14ac:dyDescent="0.2">
      <c r="C8" s="2"/>
      <c r="D8" s="44"/>
      <c r="E8" s="15"/>
      <c r="F8" s="2"/>
      <c r="I8" s="2"/>
    </row>
    <row r="9" spans="1:9" s="24" customFormat="1" ht="27" customHeight="1" x14ac:dyDescent="0.25">
      <c r="A9" s="33" t="s">
        <v>21</v>
      </c>
      <c r="B9" s="25" t="s">
        <v>5</v>
      </c>
      <c r="C9" s="41">
        <v>7296</v>
      </c>
      <c r="D9" s="45">
        <v>4396</v>
      </c>
      <c r="E9" s="30"/>
      <c r="F9" s="26">
        <f>(D9-C9)/C9</f>
        <v>-0.39747807017543857</v>
      </c>
      <c r="I9" s="43"/>
    </row>
    <row r="10" spans="1:9" ht="14.45" customHeight="1" x14ac:dyDescent="0.2">
      <c r="A10" s="34"/>
      <c r="B10" s="14"/>
      <c r="C10" s="42"/>
      <c r="D10" s="46"/>
      <c r="E10" s="21"/>
      <c r="F10" s="22"/>
      <c r="H10" s="2"/>
    </row>
    <row r="11" spans="1:9" ht="27" customHeight="1" x14ac:dyDescent="0.2">
      <c r="A11" s="33" t="s">
        <v>22</v>
      </c>
      <c r="B11" s="25" t="s">
        <v>5</v>
      </c>
      <c r="C11" s="41">
        <v>29197</v>
      </c>
      <c r="D11" s="45">
        <v>28743</v>
      </c>
      <c r="E11" s="30"/>
      <c r="F11" s="26">
        <f>(D11-C11)/C11</f>
        <v>-1.5549542761242593E-2</v>
      </c>
      <c r="H11" s="2"/>
      <c r="I11" s="2"/>
    </row>
    <row r="12" spans="1:9" x14ac:dyDescent="0.2">
      <c r="C12" s="2"/>
      <c r="D12" s="47"/>
      <c r="E12" s="15"/>
      <c r="F12" s="2"/>
    </row>
    <row r="13" spans="1:9" s="24" customFormat="1" ht="27" customHeight="1" x14ac:dyDescent="0.2">
      <c r="A13" s="33" t="s">
        <v>23</v>
      </c>
      <c r="B13" s="25" t="s">
        <v>5</v>
      </c>
      <c r="C13" s="41">
        <v>8063</v>
      </c>
      <c r="D13" s="45">
        <v>6250</v>
      </c>
      <c r="E13" s="30"/>
      <c r="F13" s="26">
        <f>(D13-C13)/C13</f>
        <v>-0.22485427260324942</v>
      </c>
      <c r="I13" s="2"/>
    </row>
    <row r="14" spans="1:9" x14ac:dyDescent="0.2">
      <c r="C14" s="2"/>
      <c r="D14" s="47"/>
      <c r="E14" s="15"/>
    </row>
    <row r="15" spans="1:9" s="24" customFormat="1" ht="27" customHeight="1" x14ac:dyDescent="0.2">
      <c r="A15" s="33" t="s">
        <v>24</v>
      </c>
      <c r="B15" s="25" t="s">
        <v>5</v>
      </c>
      <c r="C15" s="41">
        <v>7158</v>
      </c>
      <c r="D15" s="45">
        <v>4679</v>
      </c>
      <c r="E15" s="30"/>
      <c r="F15" s="26">
        <f>(D15-C15)/C15</f>
        <v>-0.34632578932662755</v>
      </c>
      <c r="I15" s="2"/>
    </row>
    <row r="16" spans="1:9" x14ac:dyDescent="0.2">
      <c r="C16" s="2"/>
      <c r="D16" s="47"/>
      <c r="E16" s="15"/>
    </row>
    <row r="17" spans="1:9" s="24" customFormat="1" ht="27" customHeight="1" x14ac:dyDescent="0.25">
      <c r="A17" s="33" t="s">
        <v>25</v>
      </c>
      <c r="B17" s="25" t="s">
        <v>5</v>
      </c>
      <c r="C17" s="41">
        <v>12113</v>
      </c>
      <c r="D17" s="45">
        <v>7335</v>
      </c>
      <c r="E17" s="30"/>
      <c r="F17" s="26">
        <f>(D17-C17)/C17</f>
        <v>-0.39445224139354412</v>
      </c>
      <c r="I17" s="43"/>
    </row>
    <row r="18" spans="1:9" x14ac:dyDescent="0.2">
      <c r="C18" s="2"/>
      <c r="D18" s="47"/>
      <c r="E18" s="15"/>
    </row>
    <row r="19" spans="1:9" s="24" customFormat="1" ht="27" customHeight="1" x14ac:dyDescent="0.2">
      <c r="A19" s="33" t="s">
        <v>26</v>
      </c>
      <c r="B19" s="25" t="s">
        <v>5</v>
      </c>
      <c r="C19" s="41">
        <v>11284</v>
      </c>
      <c r="D19" s="45">
        <v>10706</v>
      </c>
      <c r="E19" s="30"/>
      <c r="F19" s="26">
        <f>(D19-C19)/C19</f>
        <v>-5.1222970577809286E-2</v>
      </c>
      <c r="I19" s="2"/>
    </row>
    <row r="20" spans="1:9" x14ac:dyDescent="0.2">
      <c r="D20" s="48"/>
    </row>
    <row r="21" spans="1:9" ht="24" customHeight="1" x14ac:dyDescent="0.2">
      <c r="A21" s="33" t="s">
        <v>27</v>
      </c>
      <c r="B21" s="25" t="s">
        <v>5</v>
      </c>
      <c r="C21" s="41">
        <v>6538</v>
      </c>
      <c r="D21" s="45">
        <v>5308</v>
      </c>
      <c r="E21" s="30"/>
      <c r="F21" s="26">
        <f>(D21-C21)/C21</f>
        <v>-0.18813092688895686</v>
      </c>
      <c r="I21" s="43"/>
    </row>
    <row r="22" spans="1:9" x14ac:dyDescent="0.2">
      <c r="D22" s="48"/>
    </row>
    <row r="23" spans="1:9" ht="18.75" customHeight="1" x14ac:dyDescent="0.2">
      <c r="A23" s="33" t="s">
        <v>28</v>
      </c>
      <c r="B23" s="25" t="s">
        <v>5</v>
      </c>
      <c r="C23" s="41">
        <v>6112</v>
      </c>
      <c r="D23" s="45">
        <v>4511</v>
      </c>
      <c r="E23" s="30"/>
      <c r="F23" s="26">
        <f>(D23-C23)/C23</f>
        <v>-0.26194371727748689</v>
      </c>
      <c r="I23" s="2"/>
    </row>
    <row r="24" spans="1:9" x14ac:dyDescent="0.2">
      <c r="D24" s="48"/>
    </row>
    <row r="25" spans="1:9" ht="24" customHeight="1" x14ac:dyDescent="0.2">
      <c r="A25" s="33" t="s">
        <v>29</v>
      </c>
      <c r="B25" s="25" t="s">
        <v>5</v>
      </c>
      <c r="C25" s="41">
        <v>7701</v>
      </c>
      <c r="D25" s="45">
        <v>5944</v>
      </c>
      <c r="E25" s="30"/>
      <c r="F25" s="26">
        <f>(D25-C25)/C25</f>
        <v>-0.2281521880275289</v>
      </c>
      <c r="I25" s="43"/>
    </row>
    <row r="27" spans="1:9" x14ac:dyDescent="0.2">
      <c r="A27" s="48" t="s">
        <v>45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GridLines="0" tabSelected="1" zoomScaleNormal="100" workbookViewId="0">
      <selection activeCell="H68" sqref="H68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22" ht="15.75" x14ac:dyDescent="0.25">
      <c r="A1" s="8" t="s">
        <v>19</v>
      </c>
    </row>
    <row r="2" spans="1:22" ht="15" x14ac:dyDescent="0.25">
      <c r="A2" s="9" t="s">
        <v>14</v>
      </c>
    </row>
    <row r="3" spans="1:22" x14ac:dyDescent="0.2">
      <c r="A3" s="35" t="s">
        <v>38</v>
      </c>
      <c r="B3" s="36"/>
    </row>
    <row r="4" spans="1:22" x14ac:dyDescent="0.2">
      <c r="A4" s="35" t="s">
        <v>44</v>
      </c>
    </row>
    <row r="6" spans="1:22" ht="22.5" customHeight="1" x14ac:dyDescent="0.2">
      <c r="A6" s="6" t="s">
        <v>1</v>
      </c>
      <c r="B6" s="6" t="s">
        <v>15</v>
      </c>
      <c r="C6" s="7" t="s">
        <v>30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 t="s">
        <v>0</v>
      </c>
    </row>
    <row r="7" spans="1:22" ht="13.9" customHeight="1" x14ac:dyDescent="0.2">
      <c r="A7" s="53" t="s">
        <v>20</v>
      </c>
      <c r="B7" s="3" t="s">
        <v>34</v>
      </c>
      <c r="C7" s="3">
        <v>9</v>
      </c>
      <c r="D7" s="3">
        <v>3</v>
      </c>
      <c r="E7" s="3">
        <v>41</v>
      </c>
      <c r="F7" s="3">
        <v>124</v>
      </c>
      <c r="G7" s="3">
        <v>379</v>
      </c>
      <c r="H7" s="4">
        <v>649</v>
      </c>
      <c r="I7" s="4">
        <v>1506</v>
      </c>
      <c r="J7" s="4">
        <v>934</v>
      </c>
      <c r="K7" s="4">
        <v>985</v>
      </c>
      <c r="L7" s="4">
        <v>1487</v>
      </c>
      <c r="M7" s="4">
        <v>2335</v>
      </c>
      <c r="N7" s="4">
        <v>2902</v>
      </c>
      <c r="O7" s="4">
        <v>11354</v>
      </c>
    </row>
    <row r="8" spans="1:22" ht="13.9" customHeight="1" x14ac:dyDescent="0.2">
      <c r="A8" s="54"/>
      <c r="B8" s="3" t="s">
        <v>35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4">
        <v>1</v>
      </c>
      <c r="L8" s="4">
        <v>6</v>
      </c>
      <c r="M8" s="4">
        <v>111</v>
      </c>
      <c r="N8" s="4">
        <v>714</v>
      </c>
      <c r="O8" s="4">
        <v>832</v>
      </c>
    </row>
    <row r="9" spans="1:22" x14ac:dyDescent="0.2">
      <c r="A9" s="54"/>
      <c r="B9" s="3" t="s">
        <v>36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54</v>
      </c>
      <c r="N9" s="5">
        <v>357</v>
      </c>
      <c r="O9" s="4">
        <v>412</v>
      </c>
    </row>
    <row r="10" spans="1:22" ht="13.5" thickBot="1" x14ac:dyDescent="0.25">
      <c r="A10" s="54"/>
      <c r="B10" s="10" t="s">
        <v>37</v>
      </c>
      <c r="C10" s="39">
        <v>0</v>
      </c>
      <c r="D10" s="39">
        <v>0</v>
      </c>
      <c r="E10" s="39">
        <v>0</v>
      </c>
      <c r="F10" s="39">
        <v>1</v>
      </c>
      <c r="G10" s="39">
        <v>0</v>
      </c>
      <c r="H10" s="11">
        <v>1</v>
      </c>
      <c r="I10" s="39">
        <v>1</v>
      </c>
      <c r="J10" s="39">
        <v>0</v>
      </c>
      <c r="K10" s="39">
        <v>7</v>
      </c>
      <c r="L10" s="11">
        <v>4</v>
      </c>
      <c r="M10" s="39">
        <v>16</v>
      </c>
      <c r="N10" s="39">
        <v>328</v>
      </c>
      <c r="O10" s="11">
        <v>358</v>
      </c>
      <c r="T10" s="2"/>
      <c r="U10" s="2"/>
      <c r="V10" s="2"/>
    </row>
    <row r="11" spans="1:22" ht="13.5" thickTop="1" x14ac:dyDescent="0.2">
      <c r="A11" s="54"/>
      <c r="B11" s="16" t="s">
        <v>16</v>
      </c>
      <c r="C11" s="16">
        <v>9</v>
      </c>
      <c r="D11" s="16">
        <v>3</v>
      </c>
      <c r="E11" s="16">
        <v>41</v>
      </c>
      <c r="F11" s="16">
        <v>125</v>
      </c>
      <c r="G11" s="16">
        <v>379</v>
      </c>
      <c r="H11" s="19">
        <v>650</v>
      </c>
      <c r="I11" s="19">
        <v>1508</v>
      </c>
      <c r="J11" s="19">
        <v>934</v>
      </c>
      <c r="K11" s="19">
        <v>993</v>
      </c>
      <c r="L11" s="19">
        <v>1497</v>
      </c>
      <c r="M11" s="19">
        <v>2516</v>
      </c>
      <c r="N11" s="19">
        <v>4301</v>
      </c>
      <c r="O11" s="19">
        <v>12956</v>
      </c>
      <c r="T11" s="2"/>
      <c r="U11" s="2"/>
      <c r="V11" s="2"/>
    </row>
    <row r="12" spans="1:22" x14ac:dyDescent="0.2">
      <c r="A12" s="55"/>
      <c r="B12" s="18" t="s">
        <v>17</v>
      </c>
      <c r="C12" s="20">
        <v>6.9465884532263103E-4</v>
      </c>
      <c r="D12" s="20">
        <v>2.3155294844087699E-4</v>
      </c>
      <c r="E12" s="20">
        <v>3.1645569620253199E-3</v>
      </c>
      <c r="F12" s="20">
        <v>9.6480395183698702E-3</v>
      </c>
      <c r="G12" s="20">
        <v>2.9252855819697401E-2</v>
      </c>
      <c r="H12" s="20">
        <v>5.0169805495523301E-2</v>
      </c>
      <c r="I12" s="20">
        <v>0.11639394874961401</v>
      </c>
      <c r="J12" s="20">
        <v>7.2090151281259701E-2</v>
      </c>
      <c r="K12" s="20">
        <v>7.6644025933930202E-2</v>
      </c>
      <c r="L12" s="20">
        <v>0.115544921271998</v>
      </c>
      <c r="M12" s="20">
        <v>0.194195739425749</v>
      </c>
      <c r="N12" s="20">
        <v>0.33196974374806998</v>
      </c>
      <c r="O12" s="20">
        <v>1</v>
      </c>
    </row>
    <row r="14" spans="1:22" ht="12.75" customHeight="1" x14ac:dyDescent="0.2">
      <c r="A14" s="53" t="s">
        <v>21</v>
      </c>
      <c r="B14" s="3" t="s">
        <v>34</v>
      </c>
      <c r="C14" s="4">
        <v>3</v>
      </c>
      <c r="D14" s="4">
        <v>1</v>
      </c>
      <c r="E14" s="5">
        <v>0</v>
      </c>
      <c r="F14" s="4">
        <v>1</v>
      </c>
      <c r="G14" s="4">
        <v>11</v>
      </c>
      <c r="H14" s="4">
        <v>14</v>
      </c>
      <c r="I14" s="4">
        <v>39</v>
      </c>
      <c r="J14" s="4">
        <v>142</v>
      </c>
      <c r="K14" s="4">
        <v>388</v>
      </c>
      <c r="L14" s="4">
        <v>571</v>
      </c>
      <c r="M14" s="4">
        <v>891</v>
      </c>
      <c r="N14" s="4">
        <v>1443</v>
      </c>
      <c r="O14" s="4">
        <v>3504</v>
      </c>
    </row>
    <row r="15" spans="1:22" x14ac:dyDescent="0.2">
      <c r="A15" s="54"/>
      <c r="B15" s="3" t="s">
        <v>35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4">
        <v>10</v>
      </c>
      <c r="N15" s="4">
        <v>157</v>
      </c>
      <c r="O15" s="4">
        <v>167</v>
      </c>
    </row>
    <row r="16" spans="1:22" x14ac:dyDescent="0.2">
      <c r="A16" s="54"/>
      <c r="B16" s="3" t="s">
        <v>36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4">
        <v>8</v>
      </c>
      <c r="N16" s="4">
        <v>164</v>
      </c>
      <c r="O16" s="4">
        <v>172</v>
      </c>
    </row>
    <row r="17" spans="1:15" x14ac:dyDescent="0.2">
      <c r="A17" s="54"/>
      <c r="B17" s="3" t="s">
        <v>37</v>
      </c>
      <c r="C17" s="4">
        <v>1</v>
      </c>
      <c r="D17" s="4">
        <v>1</v>
      </c>
      <c r="E17" s="4">
        <v>4</v>
      </c>
      <c r="F17" s="4">
        <v>3</v>
      </c>
      <c r="G17" s="4">
        <v>11</v>
      </c>
      <c r="H17" s="4">
        <v>12</v>
      </c>
      <c r="I17" s="4">
        <v>15</v>
      </c>
      <c r="J17" s="4">
        <v>23</v>
      </c>
      <c r="K17" s="4">
        <v>11</v>
      </c>
      <c r="L17" s="4">
        <v>12</v>
      </c>
      <c r="M17" s="4">
        <v>32</v>
      </c>
      <c r="N17" s="4">
        <v>188</v>
      </c>
      <c r="O17" s="4">
        <v>313</v>
      </c>
    </row>
    <row r="18" spans="1:15" ht="13.5" thickBot="1" x14ac:dyDescent="0.25">
      <c r="A18" s="54"/>
      <c r="B18" s="10" t="s">
        <v>18</v>
      </c>
      <c r="C18" s="11">
        <v>3</v>
      </c>
      <c r="D18" s="39">
        <v>0</v>
      </c>
      <c r="E18" s="39">
        <v>0</v>
      </c>
      <c r="F18" s="39">
        <v>0</v>
      </c>
      <c r="G18" s="11">
        <v>1</v>
      </c>
      <c r="H18" s="11">
        <v>1</v>
      </c>
      <c r="I18" s="11">
        <v>1</v>
      </c>
      <c r="J18" s="11">
        <v>2</v>
      </c>
      <c r="K18" s="11">
        <v>3</v>
      </c>
      <c r="L18" s="11">
        <v>10</v>
      </c>
      <c r="M18" s="11">
        <v>9</v>
      </c>
      <c r="N18" s="11">
        <v>210</v>
      </c>
      <c r="O18" s="11">
        <v>240</v>
      </c>
    </row>
    <row r="19" spans="1:15" ht="13.5" thickTop="1" x14ac:dyDescent="0.2">
      <c r="A19" s="54"/>
      <c r="B19" s="16" t="s">
        <v>16</v>
      </c>
      <c r="C19" s="19">
        <v>7</v>
      </c>
      <c r="D19" s="19">
        <v>2</v>
      </c>
      <c r="E19" s="19">
        <v>4</v>
      </c>
      <c r="F19" s="19">
        <v>4</v>
      </c>
      <c r="G19" s="19">
        <v>23</v>
      </c>
      <c r="H19" s="19">
        <v>27</v>
      </c>
      <c r="I19" s="19">
        <v>55</v>
      </c>
      <c r="J19" s="19">
        <v>167</v>
      </c>
      <c r="K19" s="19">
        <v>402</v>
      </c>
      <c r="L19" s="19">
        <v>593</v>
      </c>
      <c r="M19" s="19">
        <v>950</v>
      </c>
      <c r="N19" s="19">
        <v>2162</v>
      </c>
      <c r="O19" s="19">
        <v>4396</v>
      </c>
    </row>
    <row r="20" spans="1:15" x14ac:dyDescent="0.2">
      <c r="A20" s="55"/>
      <c r="B20" s="18" t="s">
        <v>17</v>
      </c>
      <c r="C20" s="20">
        <v>1.5923566878980899E-3</v>
      </c>
      <c r="D20" s="20">
        <v>4.5495905368516802E-4</v>
      </c>
      <c r="E20" s="20">
        <v>9.0991810737033703E-4</v>
      </c>
      <c r="F20" s="20">
        <v>9.0991810737033703E-4</v>
      </c>
      <c r="G20" s="20">
        <v>5.2320291173794404E-3</v>
      </c>
      <c r="H20" s="20">
        <v>6.14194722474977E-3</v>
      </c>
      <c r="I20" s="20">
        <v>1.25113739763421E-2</v>
      </c>
      <c r="J20" s="20">
        <v>3.7989080982711601E-2</v>
      </c>
      <c r="K20" s="20">
        <v>9.1446769790718793E-2</v>
      </c>
      <c r="L20" s="20">
        <v>0.13489535941765199</v>
      </c>
      <c r="M20" s="20">
        <v>0.21610555050045499</v>
      </c>
      <c r="N20" s="20">
        <v>0.49181073703366701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3" t="s">
        <v>22</v>
      </c>
      <c r="B22" s="3" t="s">
        <v>34</v>
      </c>
      <c r="C22" s="4">
        <v>50</v>
      </c>
      <c r="D22" s="4">
        <v>25</v>
      </c>
      <c r="E22" s="4">
        <v>47</v>
      </c>
      <c r="F22" s="4">
        <v>100</v>
      </c>
      <c r="G22" s="4">
        <v>157</v>
      </c>
      <c r="H22" s="4">
        <v>302</v>
      </c>
      <c r="I22" s="4">
        <v>554</v>
      </c>
      <c r="J22" s="4">
        <v>1141</v>
      </c>
      <c r="K22" s="4">
        <v>1659</v>
      </c>
      <c r="L22" s="4">
        <v>2766</v>
      </c>
      <c r="M22" s="4">
        <v>6108</v>
      </c>
      <c r="N22" s="4">
        <v>7918</v>
      </c>
      <c r="O22" s="4">
        <v>20827</v>
      </c>
    </row>
    <row r="23" spans="1:15" x14ac:dyDescent="0.2">
      <c r="A23" s="54"/>
      <c r="B23" s="3" t="s">
        <v>35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4">
        <v>1</v>
      </c>
      <c r="I23" s="4">
        <v>4</v>
      </c>
      <c r="J23" s="4">
        <v>24</v>
      </c>
      <c r="K23" s="4">
        <v>63</v>
      </c>
      <c r="L23" s="4">
        <v>244</v>
      </c>
      <c r="M23" s="4">
        <v>479</v>
      </c>
      <c r="N23" s="4">
        <v>1188</v>
      </c>
      <c r="O23" s="4">
        <v>2003</v>
      </c>
    </row>
    <row r="24" spans="1:15" x14ac:dyDescent="0.2">
      <c r="A24" s="54"/>
      <c r="B24" s="3" t="s">
        <v>36</v>
      </c>
      <c r="C24" s="5">
        <v>0</v>
      </c>
      <c r="D24" s="4">
        <v>1</v>
      </c>
      <c r="E24" s="5">
        <v>0</v>
      </c>
      <c r="F24" s="5">
        <v>0</v>
      </c>
      <c r="G24" s="5">
        <v>0</v>
      </c>
      <c r="H24" s="5">
        <v>0</v>
      </c>
      <c r="I24" s="4">
        <v>1</v>
      </c>
      <c r="J24" s="4">
        <v>6</v>
      </c>
      <c r="K24" s="4">
        <v>30</v>
      </c>
      <c r="L24" s="4">
        <v>61</v>
      </c>
      <c r="M24" s="4">
        <v>147</v>
      </c>
      <c r="N24" s="4">
        <v>343</v>
      </c>
      <c r="O24" s="4">
        <v>589</v>
      </c>
    </row>
    <row r="25" spans="1:15" x14ac:dyDescent="0.2">
      <c r="A25" s="54"/>
      <c r="B25" s="3" t="s">
        <v>37</v>
      </c>
      <c r="C25" s="4">
        <v>36</v>
      </c>
      <c r="D25" s="4">
        <v>26</v>
      </c>
      <c r="E25" s="4">
        <v>27</v>
      </c>
      <c r="F25" s="4">
        <v>53</v>
      </c>
      <c r="G25" s="4">
        <v>49</v>
      </c>
      <c r="H25" s="4">
        <v>96</v>
      </c>
      <c r="I25" s="4">
        <v>95</v>
      </c>
      <c r="J25" s="4">
        <v>76</v>
      </c>
      <c r="K25" s="4">
        <v>424</v>
      </c>
      <c r="L25" s="4">
        <v>695</v>
      </c>
      <c r="M25" s="4">
        <v>719</v>
      </c>
      <c r="N25" s="4">
        <v>1472</v>
      </c>
      <c r="O25" s="4">
        <v>3768</v>
      </c>
    </row>
    <row r="26" spans="1:15" ht="13.5" thickBot="1" x14ac:dyDescent="0.25">
      <c r="A26" s="54"/>
      <c r="B26" s="10" t="s">
        <v>18</v>
      </c>
      <c r="C26" s="11">
        <v>1</v>
      </c>
      <c r="D26" s="39">
        <v>0</v>
      </c>
      <c r="E26" s="39">
        <v>0</v>
      </c>
      <c r="F26" s="11">
        <v>1</v>
      </c>
      <c r="G26" s="11">
        <v>1</v>
      </c>
      <c r="H26" s="39">
        <v>0</v>
      </c>
      <c r="I26" s="11">
        <v>5</v>
      </c>
      <c r="J26" s="11">
        <v>6</v>
      </c>
      <c r="K26" s="11">
        <v>17</v>
      </c>
      <c r="L26" s="11">
        <v>34</v>
      </c>
      <c r="M26" s="11">
        <v>106</v>
      </c>
      <c r="N26" s="11">
        <v>1385</v>
      </c>
      <c r="O26" s="11">
        <v>1556</v>
      </c>
    </row>
    <row r="27" spans="1:15" ht="13.5" thickTop="1" x14ac:dyDescent="0.2">
      <c r="A27" s="54"/>
      <c r="B27" s="16" t="s">
        <v>16</v>
      </c>
      <c r="C27" s="19">
        <v>87</v>
      </c>
      <c r="D27" s="19">
        <v>52</v>
      </c>
      <c r="E27" s="19">
        <v>74</v>
      </c>
      <c r="F27" s="19">
        <v>154</v>
      </c>
      <c r="G27" s="19">
        <v>207</v>
      </c>
      <c r="H27" s="19">
        <v>399</v>
      </c>
      <c r="I27" s="19">
        <v>659</v>
      </c>
      <c r="J27" s="19">
        <v>1253</v>
      </c>
      <c r="K27" s="19">
        <v>2193</v>
      </c>
      <c r="L27" s="19">
        <v>3800</v>
      </c>
      <c r="M27" s="19">
        <v>7559</v>
      </c>
      <c r="N27" s="19">
        <v>12306</v>
      </c>
      <c r="O27" s="19">
        <v>28743</v>
      </c>
    </row>
    <row r="28" spans="1:15" x14ac:dyDescent="0.2">
      <c r="A28" s="55"/>
      <c r="B28" s="18" t="s">
        <v>17</v>
      </c>
      <c r="C28" s="20">
        <v>3.0268239223463101E-3</v>
      </c>
      <c r="D28" s="20">
        <v>1.8091361374943499E-3</v>
      </c>
      <c r="E28" s="20">
        <v>2.5745398879727199E-3</v>
      </c>
      <c r="F28" s="20">
        <v>5.3578262533486402E-3</v>
      </c>
      <c r="G28" s="20">
        <v>7.2017534704101899E-3</v>
      </c>
      <c r="H28" s="20">
        <v>1.38816407473124E-2</v>
      </c>
      <c r="I28" s="20">
        <v>2.2927321434784102E-2</v>
      </c>
      <c r="J28" s="20">
        <v>4.3593222697700301E-2</v>
      </c>
      <c r="K28" s="20">
        <v>7.6296837490867297E-2</v>
      </c>
      <c r="L28" s="20">
        <v>0.13220610235535599</v>
      </c>
      <c r="M28" s="20">
        <v>0.262985770448457</v>
      </c>
      <c r="N28" s="20">
        <v>0.42813902515395102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3" t="s">
        <v>23</v>
      </c>
      <c r="B30" s="3" t="s">
        <v>34</v>
      </c>
      <c r="C30" s="4">
        <v>150</v>
      </c>
      <c r="D30" s="4">
        <v>113</v>
      </c>
      <c r="E30" s="4">
        <v>127</v>
      </c>
      <c r="F30" s="4">
        <v>151</v>
      </c>
      <c r="G30" s="4">
        <v>211</v>
      </c>
      <c r="H30" s="4">
        <v>214</v>
      </c>
      <c r="I30" s="4">
        <v>302</v>
      </c>
      <c r="J30" s="4">
        <v>513</v>
      </c>
      <c r="K30" s="4">
        <v>614</v>
      </c>
      <c r="L30" s="4">
        <v>656</v>
      </c>
      <c r="M30" s="4">
        <v>861</v>
      </c>
      <c r="N30" s="4">
        <v>1318</v>
      </c>
      <c r="O30" s="4">
        <v>5230</v>
      </c>
    </row>
    <row r="31" spans="1:15" x14ac:dyDescent="0.2">
      <c r="A31" s="54"/>
      <c r="B31" s="3" t="s">
        <v>35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4">
        <v>3</v>
      </c>
      <c r="J31" s="4">
        <v>6</v>
      </c>
      <c r="K31" s="4">
        <v>16</v>
      </c>
      <c r="L31" s="4">
        <v>41</v>
      </c>
      <c r="M31" s="4">
        <v>102</v>
      </c>
      <c r="N31" s="4">
        <v>184</v>
      </c>
      <c r="O31" s="4">
        <v>352</v>
      </c>
    </row>
    <row r="32" spans="1:15" x14ac:dyDescent="0.2">
      <c r="A32" s="54"/>
      <c r="B32" s="3" t="s">
        <v>36</v>
      </c>
      <c r="C32" s="5">
        <v>0</v>
      </c>
      <c r="D32" s="5">
        <v>0</v>
      </c>
      <c r="E32" s="5">
        <v>1</v>
      </c>
      <c r="F32" s="5">
        <v>1</v>
      </c>
      <c r="G32" s="5">
        <v>0</v>
      </c>
      <c r="H32" s="5">
        <v>0</v>
      </c>
      <c r="I32" s="5">
        <v>0</v>
      </c>
      <c r="J32" s="4">
        <v>4</v>
      </c>
      <c r="K32" s="4">
        <v>5</v>
      </c>
      <c r="L32" s="4">
        <v>21</v>
      </c>
      <c r="M32" s="4">
        <v>75</v>
      </c>
      <c r="N32" s="4">
        <v>143</v>
      </c>
      <c r="O32" s="4">
        <v>250</v>
      </c>
    </row>
    <row r="33" spans="1:20" x14ac:dyDescent="0.2">
      <c r="A33" s="54"/>
      <c r="B33" s="3" t="s">
        <v>37</v>
      </c>
      <c r="C33" s="4">
        <v>9</v>
      </c>
      <c r="D33" s="4">
        <v>1</v>
      </c>
      <c r="E33" s="4">
        <v>7</v>
      </c>
      <c r="F33" s="4">
        <v>2</v>
      </c>
      <c r="G33" s="4">
        <v>1</v>
      </c>
      <c r="H33" s="4">
        <v>5</v>
      </c>
      <c r="I33" s="4">
        <v>1</v>
      </c>
      <c r="J33" s="4">
        <v>3</v>
      </c>
      <c r="K33" s="4">
        <v>10</v>
      </c>
      <c r="L33" s="4">
        <v>6</v>
      </c>
      <c r="M33" s="4">
        <v>15</v>
      </c>
      <c r="N33" s="4">
        <v>113</v>
      </c>
      <c r="O33" s="4">
        <v>173</v>
      </c>
    </row>
    <row r="34" spans="1:20" ht="13.5" thickBot="1" x14ac:dyDescent="0.25">
      <c r="A34" s="54"/>
      <c r="B34" s="10" t="s">
        <v>18</v>
      </c>
      <c r="C34" s="11">
        <v>2</v>
      </c>
      <c r="D34" s="39">
        <v>0</v>
      </c>
      <c r="E34" s="11">
        <v>2</v>
      </c>
      <c r="F34" s="11">
        <v>3</v>
      </c>
      <c r="G34" s="11">
        <v>4</v>
      </c>
      <c r="H34" s="39">
        <v>0</v>
      </c>
      <c r="I34" s="11">
        <v>3</v>
      </c>
      <c r="J34" s="11">
        <v>4</v>
      </c>
      <c r="K34" s="11">
        <v>5</v>
      </c>
      <c r="L34" s="11">
        <v>6</v>
      </c>
      <c r="M34" s="11">
        <v>18</v>
      </c>
      <c r="N34" s="11">
        <v>198</v>
      </c>
      <c r="O34" s="11">
        <v>245</v>
      </c>
    </row>
    <row r="35" spans="1:20" ht="13.5" thickTop="1" x14ac:dyDescent="0.2">
      <c r="A35" s="54"/>
      <c r="B35" s="16" t="s">
        <v>16</v>
      </c>
      <c r="C35" s="19">
        <v>161</v>
      </c>
      <c r="D35" s="19">
        <v>114</v>
      </c>
      <c r="E35" s="19">
        <v>137</v>
      </c>
      <c r="F35" s="19">
        <v>157</v>
      </c>
      <c r="G35" s="19">
        <v>216</v>
      </c>
      <c r="H35" s="19">
        <v>219</v>
      </c>
      <c r="I35" s="19">
        <v>309</v>
      </c>
      <c r="J35" s="19">
        <v>530</v>
      </c>
      <c r="K35" s="19">
        <v>650</v>
      </c>
      <c r="L35" s="19">
        <v>730</v>
      </c>
      <c r="M35" s="19">
        <v>1071</v>
      </c>
      <c r="N35" s="19">
        <v>1956</v>
      </c>
      <c r="O35" s="19">
        <v>6250</v>
      </c>
    </row>
    <row r="36" spans="1:20" x14ac:dyDescent="0.2">
      <c r="A36" s="55"/>
      <c r="B36" s="18" t="s">
        <v>17</v>
      </c>
      <c r="C36" s="20">
        <v>2.5760000000000002E-2</v>
      </c>
      <c r="D36" s="20">
        <v>1.8239999999999999E-2</v>
      </c>
      <c r="E36" s="20">
        <v>2.1919999999999999E-2</v>
      </c>
      <c r="F36" s="20">
        <v>2.512E-2</v>
      </c>
      <c r="G36" s="20">
        <v>3.456E-2</v>
      </c>
      <c r="H36" s="20">
        <v>3.5040000000000002E-2</v>
      </c>
      <c r="I36" s="20">
        <v>4.9439999999999998E-2</v>
      </c>
      <c r="J36" s="20">
        <v>8.48E-2</v>
      </c>
      <c r="K36" s="20">
        <v>0.104</v>
      </c>
      <c r="L36" s="20">
        <v>0.1168</v>
      </c>
      <c r="M36" s="20">
        <v>0.17136000000000001</v>
      </c>
      <c r="N36" s="20">
        <v>0.31296000000000002</v>
      </c>
      <c r="O36" s="20">
        <v>1</v>
      </c>
    </row>
    <row r="37" spans="1:20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20" ht="12.75" customHeight="1" x14ac:dyDescent="0.2">
      <c r="A38" s="53" t="s">
        <v>24</v>
      </c>
      <c r="B38" s="3" t="s">
        <v>34</v>
      </c>
      <c r="C38" s="4">
        <v>12</v>
      </c>
      <c r="D38" s="4">
        <v>2</v>
      </c>
      <c r="E38" s="4">
        <v>9</v>
      </c>
      <c r="F38" s="4">
        <v>5</v>
      </c>
      <c r="G38" s="4">
        <v>6</v>
      </c>
      <c r="H38" s="4">
        <v>15</v>
      </c>
      <c r="I38" s="4">
        <v>29</v>
      </c>
      <c r="J38" s="4">
        <v>51</v>
      </c>
      <c r="K38" s="4">
        <v>168</v>
      </c>
      <c r="L38" s="4">
        <v>391</v>
      </c>
      <c r="M38" s="4">
        <v>750</v>
      </c>
      <c r="N38" s="4">
        <v>1512</v>
      </c>
      <c r="O38" s="4">
        <v>2950</v>
      </c>
    </row>
    <row r="39" spans="1:20" x14ac:dyDescent="0.2">
      <c r="A39" s="54"/>
      <c r="B39" s="3" t="s">
        <v>35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4">
        <v>1</v>
      </c>
      <c r="I39" s="5">
        <v>0</v>
      </c>
      <c r="J39" s="5">
        <v>0</v>
      </c>
      <c r="K39" s="4">
        <v>11</v>
      </c>
      <c r="L39" s="4">
        <v>103</v>
      </c>
      <c r="M39" s="4">
        <v>101</v>
      </c>
      <c r="N39" s="4">
        <v>321</v>
      </c>
      <c r="O39" s="4">
        <v>537</v>
      </c>
      <c r="S39" s="2"/>
      <c r="T39" s="2"/>
    </row>
    <row r="40" spans="1:20" x14ac:dyDescent="0.2">
      <c r="A40" s="54"/>
      <c r="B40" s="3" t="s">
        <v>36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4">
        <v>3</v>
      </c>
      <c r="L40" s="4">
        <v>58</v>
      </c>
      <c r="M40" s="4">
        <v>146</v>
      </c>
      <c r="N40" s="4">
        <v>173</v>
      </c>
      <c r="O40" s="4">
        <v>380</v>
      </c>
      <c r="S40" s="2"/>
      <c r="T40" s="2"/>
    </row>
    <row r="41" spans="1:20" x14ac:dyDescent="0.2">
      <c r="A41" s="54"/>
      <c r="B41" s="3" t="s">
        <v>37</v>
      </c>
      <c r="C41" s="4">
        <v>26</v>
      </c>
      <c r="D41" s="4">
        <v>3</v>
      </c>
      <c r="E41" s="4">
        <v>12</v>
      </c>
      <c r="F41" s="4">
        <v>14</v>
      </c>
      <c r="G41" s="4">
        <v>6</v>
      </c>
      <c r="H41" s="4">
        <v>11</v>
      </c>
      <c r="I41" s="4">
        <v>9</v>
      </c>
      <c r="J41" s="4">
        <v>7</v>
      </c>
      <c r="K41" s="4">
        <v>8</v>
      </c>
      <c r="L41" s="4">
        <v>15</v>
      </c>
      <c r="M41" s="4">
        <v>49</v>
      </c>
      <c r="N41" s="4">
        <v>305</v>
      </c>
      <c r="O41" s="4">
        <v>465</v>
      </c>
      <c r="S41" s="2"/>
      <c r="T41" s="2"/>
    </row>
    <row r="42" spans="1:20" ht="13.5" thickBot="1" x14ac:dyDescent="0.25">
      <c r="A42" s="54"/>
      <c r="B42" s="10" t="s">
        <v>18</v>
      </c>
      <c r="C42" s="11">
        <v>8</v>
      </c>
      <c r="D42" s="11">
        <v>4</v>
      </c>
      <c r="E42" s="11">
        <v>3</v>
      </c>
      <c r="F42" s="11">
        <v>4</v>
      </c>
      <c r="G42" s="11">
        <v>7</v>
      </c>
      <c r="H42" s="11">
        <v>9</v>
      </c>
      <c r="I42" s="11">
        <v>30</v>
      </c>
      <c r="J42" s="11">
        <v>3</v>
      </c>
      <c r="K42" s="11">
        <v>3</v>
      </c>
      <c r="L42" s="11">
        <v>3</v>
      </c>
      <c r="M42" s="11">
        <v>17</v>
      </c>
      <c r="N42" s="11">
        <v>256</v>
      </c>
      <c r="O42" s="11">
        <v>347</v>
      </c>
    </row>
    <row r="43" spans="1:20" ht="13.5" thickTop="1" x14ac:dyDescent="0.2">
      <c r="A43" s="54"/>
      <c r="B43" s="16" t="s">
        <v>16</v>
      </c>
      <c r="C43" s="19">
        <v>46</v>
      </c>
      <c r="D43" s="19">
        <v>9</v>
      </c>
      <c r="E43" s="19">
        <v>24</v>
      </c>
      <c r="F43" s="19">
        <v>23</v>
      </c>
      <c r="G43" s="19">
        <v>19</v>
      </c>
      <c r="H43" s="19">
        <v>36</v>
      </c>
      <c r="I43" s="19">
        <v>68</v>
      </c>
      <c r="J43" s="19">
        <v>61</v>
      </c>
      <c r="K43" s="19">
        <v>193</v>
      </c>
      <c r="L43" s="19">
        <v>570</v>
      </c>
      <c r="M43" s="19">
        <v>1063</v>
      </c>
      <c r="N43" s="19">
        <v>2567</v>
      </c>
      <c r="O43" s="19">
        <v>4679</v>
      </c>
      <c r="S43" s="2"/>
      <c r="T43" s="2"/>
    </row>
    <row r="44" spans="1:20" x14ac:dyDescent="0.2">
      <c r="A44" s="55"/>
      <c r="B44" s="18" t="s">
        <v>17</v>
      </c>
      <c r="C44" s="20">
        <v>9.83116050438128E-3</v>
      </c>
      <c r="D44" s="20">
        <v>1.9234879247702499E-3</v>
      </c>
      <c r="E44" s="20">
        <v>5.1293011327206697E-3</v>
      </c>
      <c r="F44" s="20">
        <v>4.91558025219064E-3</v>
      </c>
      <c r="G44" s="20">
        <v>4.06069673007053E-3</v>
      </c>
      <c r="H44" s="20">
        <v>7.6939516990809998E-3</v>
      </c>
      <c r="I44" s="20">
        <v>1.45330198760419E-2</v>
      </c>
      <c r="J44" s="20">
        <v>1.3036973712331699E-2</v>
      </c>
      <c r="K44" s="20">
        <v>4.1248129942295403E-2</v>
      </c>
      <c r="L44" s="20">
        <v>0.121820901902116</v>
      </c>
      <c r="M44" s="20">
        <v>0.22718529600342</v>
      </c>
      <c r="N44" s="20">
        <v>0.54862150032058099</v>
      </c>
      <c r="O44" s="20">
        <v>1</v>
      </c>
      <c r="S44" s="2"/>
      <c r="T44" s="2"/>
    </row>
    <row r="45" spans="1:20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0" ht="12.75" customHeight="1" x14ac:dyDescent="0.2">
      <c r="A46" s="53" t="s">
        <v>25</v>
      </c>
      <c r="B46" s="3" t="s">
        <v>34</v>
      </c>
      <c r="C46" s="4">
        <v>19</v>
      </c>
      <c r="D46" s="4">
        <v>11</v>
      </c>
      <c r="E46" s="4">
        <v>15</v>
      </c>
      <c r="F46" s="4">
        <v>10</v>
      </c>
      <c r="G46" s="4">
        <v>21</v>
      </c>
      <c r="H46" s="4">
        <v>27</v>
      </c>
      <c r="I46" s="4">
        <v>87</v>
      </c>
      <c r="J46" s="4">
        <v>182</v>
      </c>
      <c r="K46" s="4">
        <v>540</v>
      </c>
      <c r="L46" s="4">
        <v>761</v>
      </c>
      <c r="M46" s="4">
        <v>994</v>
      </c>
      <c r="N46" s="4">
        <v>1973</v>
      </c>
      <c r="O46" s="4">
        <v>4640</v>
      </c>
    </row>
    <row r="47" spans="1:20" x14ac:dyDescent="0.2">
      <c r="A47" s="54"/>
      <c r="B47" s="3" t="s">
        <v>35</v>
      </c>
      <c r="C47" s="5">
        <v>0</v>
      </c>
      <c r="D47" s="5">
        <v>0</v>
      </c>
      <c r="E47" s="5">
        <v>0</v>
      </c>
      <c r="F47" s="4">
        <v>1</v>
      </c>
      <c r="G47" s="4">
        <v>2</v>
      </c>
      <c r="H47" s="4">
        <v>5</v>
      </c>
      <c r="I47" s="4">
        <v>15</v>
      </c>
      <c r="J47" s="4">
        <v>23</v>
      </c>
      <c r="K47" s="4">
        <v>117</v>
      </c>
      <c r="L47" s="4">
        <v>251</v>
      </c>
      <c r="M47" s="4">
        <v>310</v>
      </c>
      <c r="N47" s="4">
        <v>512</v>
      </c>
      <c r="O47" s="4">
        <v>1236</v>
      </c>
    </row>
    <row r="48" spans="1:20" x14ac:dyDescent="0.2">
      <c r="A48" s="54"/>
      <c r="B48" s="3" t="s">
        <v>36</v>
      </c>
      <c r="C48" s="5">
        <v>0</v>
      </c>
      <c r="D48" s="5">
        <v>0</v>
      </c>
      <c r="E48" s="5">
        <v>0</v>
      </c>
      <c r="F48" s="4">
        <v>1</v>
      </c>
      <c r="G48" s="4">
        <v>4</v>
      </c>
      <c r="H48" s="4">
        <v>6</v>
      </c>
      <c r="I48" s="4">
        <v>3</v>
      </c>
      <c r="J48" s="4">
        <v>29</v>
      </c>
      <c r="K48" s="4">
        <v>65</v>
      </c>
      <c r="L48" s="4">
        <v>77</v>
      </c>
      <c r="M48" s="4">
        <v>195</v>
      </c>
      <c r="N48" s="4">
        <v>275</v>
      </c>
      <c r="O48" s="4">
        <v>655</v>
      </c>
    </row>
    <row r="49" spans="1:21" x14ac:dyDescent="0.2">
      <c r="A49" s="54"/>
      <c r="B49" s="3" t="s">
        <v>37</v>
      </c>
      <c r="C49" s="4">
        <v>8</v>
      </c>
      <c r="D49" s="4">
        <v>2</v>
      </c>
      <c r="E49" s="4">
        <v>2</v>
      </c>
      <c r="F49" s="4">
        <v>4</v>
      </c>
      <c r="G49" s="4">
        <v>2</v>
      </c>
      <c r="H49" s="4">
        <v>14</v>
      </c>
      <c r="I49" s="4">
        <v>13</v>
      </c>
      <c r="J49" s="4">
        <v>16</v>
      </c>
      <c r="K49" s="4">
        <v>82</v>
      </c>
      <c r="L49" s="4">
        <v>121</v>
      </c>
      <c r="M49" s="4">
        <v>66</v>
      </c>
      <c r="N49" s="4">
        <v>144</v>
      </c>
      <c r="O49" s="4">
        <v>474</v>
      </c>
      <c r="S49" s="2"/>
      <c r="T49" s="2"/>
      <c r="U49" s="2"/>
    </row>
    <row r="50" spans="1:21" ht="13.5" thickBot="1" x14ac:dyDescent="0.25">
      <c r="A50" s="54"/>
      <c r="B50" s="10" t="s">
        <v>18</v>
      </c>
      <c r="C50" s="39">
        <v>0</v>
      </c>
      <c r="D50" s="39">
        <v>0</v>
      </c>
      <c r="E50" s="11">
        <v>2</v>
      </c>
      <c r="F50" s="39">
        <v>0</v>
      </c>
      <c r="G50" s="39">
        <v>0</v>
      </c>
      <c r="H50" s="11">
        <v>1</v>
      </c>
      <c r="I50" s="11">
        <v>2</v>
      </c>
      <c r="J50" s="39">
        <v>0</v>
      </c>
      <c r="K50" s="11">
        <v>1</v>
      </c>
      <c r="L50" s="11">
        <v>4</v>
      </c>
      <c r="M50" s="11">
        <v>17</v>
      </c>
      <c r="N50" s="11">
        <v>303</v>
      </c>
      <c r="O50" s="11">
        <v>330</v>
      </c>
      <c r="T50" s="2"/>
      <c r="U50" s="2"/>
    </row>
    <row r="51" spans="1:21" ht="13.5" thickTop="1" x14ac:dyDescent="0.2">
      <c r="A51" s="54"/>
      <c r="B51" s="16" t="s">
        <v>16</v>
      </c>
      <c r="C51" s="19">
        <v>27</v>
      </c>
      <c r="D51" s="19">
        <v>13</v>
      </c>
      <c r="E51" s="19">
        <v>19</v>
      </c>
      <c r="F51" s="19">
        <v>16</v>
      </c>
      <c r="G51" s="19">
        <v>29</v>
      </c>
      <c r="H51" s="19">
        <v>53</v>
      </c>
      <c r="I51" s="19">
        <v>120</v>
      </c>
      <c r="J51" s="19">
        <v>250</v>
      </c>
      <c r="K51" s="19">
        <v>805</v>
      </c>
      <c r="L51" s="19">
        <v>1214</v>
      </c>
      <c r="M51" s="19">
        <v>1582</v>
      </c>
      <c r="N51" s="19">
        <v>3207</v>
      </c>
      <c r="O51" s="19">
        <v>7335</v>
      </c>
    </row>
    <row r="52" spans="1:21" x14ac:dyDescent="0.2">
      <c r="A52" s="55"/>
      <c r="B52" s="18" t="s">
        <v>17</v>
      </c>
      <c r="C52" s="20">
        <v>3.6809815950920202E-3</v>
      </c>
      <c r="D52" s="20">
        <v>1.77232447171097E-3</v>
      </c>
      <c r="E52" s="20">
        <v>2.59032038173143E-3</v>
      </c>
      <c r="F52" s="20">
        <v>2.1813224267211999E-3</v>
      </c>
      <c r="G52" s="20">
        <v>3.9536468984321801E-3</v>
      </c>
      <c r="H52" s="20">
        <v>7.2256305385139698E-3</v>
      </c>
      <c r="I52" s="20">
        <v>1.6359918200408999E-2</v>
      </c>
      <c r="J52" s="20">
        <v>3.40831629175187E-2</v>
      </c>
      <c r="K52" s="20">
        <v>0.10974778459440999</v>
      </c>
      <c r="L52" s="20">
        <v>0.165507839127471</v>
      </c>
      <c r="M52" s="20">
        <v>0.215678254942059</v>
      </c>
      <c r="N52" s="20">
        <v>0.43721881390593098</v>
      </c>
      <c r="O52" s="20">
        <v>1</v>
      </c>
    </row>
    <row r="53" spans="1:21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21" ht="12.75" customHeight="1" x14ac:dyDescent="0.2">
      <c r="A54" s="53" t="s">
        <v>26</v>
      </c>
      <c r="B54" s="3" t="s">
        <v>34</v>
      </c>
      <c r="C54" s="4">
        <v>122</v>
      </c>
      <c r="D54" s="4">
        <v>54</v>
      </c>
      <c r="E54" s="4">
        <v>74</v>
      </c>
      <c r="F54" s="4">
        <v>141</v>
      </c>
      <c r="G54" s="4">
        <v>222</v>
      </c>
      <c r="H54" s="4">
        <v>345</v>
      </c>
      <c r="I54" s="4">
        <v>429</v>
      </c>
      <c r="J54" s="4">
        <v>722</v>
      </c>
      <c r="K54" s="4">
        <v>859</v>
      </c>
      <c r="L54" s="4">
        <v>1038</v>
      </c>
      <c r="M54" s="4">
        <v>1320</v>
      </c>
      <c r="N54" s="4">
        <v>2212</v>
      </c>
      <c r="O54" s="4">
        <v>7538</v>
      </c>
    </row>
    <row r="55" spans="1:21" x14ac:dyDescent="0.2">
      <c r="A55" s="54"/>
      <c r="B55" s="3" t="s">
        <v>35</v>
      </c>
      <c r="C55" s="5">
        <v>0</v>
      </c>
      <c r="D55" s="5">
        <v>0</v>
      </c>
      <c r="E55" s="4">
        <v>2</v>
      </c>
      <c r="F55" s="4">
        <v>1</v>
      </c>
      <c r="G55" s="4">
        <v>3</v>
      </c>
      <c r="H55" s="4">
        <v>33</v>
      </c>
      <c r="I55" s="4">
        <v>24</v>
      </c>
      <c r="J55" s="4">
        <v>54</v>
      </c>
      <c r="K55" s="4">
        <v>96</v>
      </c>
      <c r="L55" s="4">
        <v>214</v>
      </c>
      <c r="M55" s="4">
        <v>236</v>
      </c>
      <c r="N55" s="4">
        <v>455</v>
      </c>
      <c r="O55" s="4">
        <v>1118</v>
      </c>
    </row>
    <row r="56" spans="1:21" x14ac:dyDescent="0.2">
      <c r="A56" s="54"/>
      <c r="B56" s="3" t="s">
        <v>36</v>
      </c>
      <c r="C56" s="4">
        <v>1</v>
      </c>
      <c r="D56" s="5">
        <v>0</v>
      </c>
      <c r="E56" s="5">
        <v>0</v>
      </c>
      <c r="F56" s="5">
        <v>0</v>
      </c>
      <c r="G56" s="4">
        <v>3</v>
      </c>
      <c r="H56" s="4">
        <v>10</v>
      </c>
      <c r="I56" s="4">
        <v>7</v>
      </c>
      <c r="J56" s="4">
        <v>57</v>
      </c>
      <c r="K56" s="4">
        <v>85</v>
      </c>
      <c r="L56" s="4">
        <v>139</v>
      </c>
      <c r="M56" s="4">
        <v>179</v>
      </c>
      <c r="N56" s="4">
        <v>221</v>
      </c>
      <c r="O56" s="4">
        <v>702</v>
      </c>
    </row>
    <row r="57" spans="1:21" x14ac:dyDescent="0.2">
      <c r="A57" s="54"/>
      <c r="B57" s="3" t="s">
        <v>37</v>
      </c>
      <c r="C57" s="4">
        <v>5</v>
      </c>
      <c r="D57" s="4">
        <v>7</v>
      </c>
      <c r="E57" s="4">
        <v>3</v>
      </c>
      <c r="F57" s="4">
        <v>4</v>
      </c>
      <c r="G57" s="4">
        <v>19</v>
      </c>
      <c r="H57" s="4">
        <v>10</v>
      </c>
      <c r="I57" s="4">
        <v>19</v>
      </c>
      <c r="J57" s="4">
        <v>42</v>
      </c>
      <c r="K57" s="4">
        <v>34</v>
      </c>
      <c r="L57" s="4">
        <v>86</v>
      </c>
      <c r="M57" s="4">
        <v>163</v>
      </c>
      <c r="N57" s="4">
        <v>328</v>
      </c>
      <c r="O57" s="4">
        <v>720</v>
      </c>
    </row>
    <row r="58" spans="1:21" ht="13.5" thickBot="1" x14ac:dyDescent="0.25">
      <c r="A58" s="54"/>
      <c r="B58" s="10" t="s">
        <v>18</v>
      </c>
      <c r="C58" s="11">
        <v>12</v>
      </c>
      <c r="D58" s="11">
        <v>2</v>
      </c>
      <c r="E58" s="11">
        <v>3</v>
      </c>
      <c r="F58" s="11">
        <v>6</v>
      </c>
      <c r="G58" s="11">
        <v>9</v>
      </c>
      <c r="H58" s="11">
        <v>8</v>
      </c>
      <c r="I58" s="11">
        <v>9</v>
      </c>
      <c r="J58" s="11">
        <v>5</v>
      </c>
      <c r="K58" s="11">
        <v>5</v>
      </c>
      <c r="L58" s="11">
        <v>14</v>
      </c>
      <c r="M58" s="11">
        <v>38</v>
      </c>
      <c r="N58" s="11">
        <v>517</v>
      </c>
      <c r="O58" s="11">
        <v>628</v>
      </c>
    </row>
    <row r="59" spans="1:21" ht="13.5" thickTop="1" x14ac:dyDescent="0.2">
      <c r="A59" s="54"/>
      <c r="B59" s="16" t="s">
        <v>16</v>
      </c>
      <c r="C59" s="19">
        <v>140</v>
      </c>
      <c r="D59" s="19">
        <v>63</v>
      </c>
      <c r="E59" s="19">
        <v>82</v>
      </c>
      <c r="F59" s="19">
        <v>152</v>
      </c>
      <c r="G59" s="19">
        <v>256</v>
      </c>
      <c r="H59" s="19">
        <v>406</v>
      </c>
      <c r="I59" s="19">
        <v>488</v>
      </c>
      <c r="J59" s="19">
        <v>880</v>
      </c>
      <c r="K59" s="19">
        <v>1079</v>
      </c>
      <c r="L59" s="19">
        <v>1491</v>
      </c>
      <c r="M59" s="19">
        <v>1936</v>
      </c>
      <c r="N59" s="19">
        <v>3733</v>
      </c>
      <c r="O59" s="19">
        <v>10706</v>
      </c>
    </row>
    <row r="60" spans="1:21" x14ac:dyDescent="0.2">
      <c r="A60" s="55"/>
      <c r="B60" s="18" t="s">
        <v>17</v>
      </c>
      <c r="C60" s="20">
        <v>1.30767793760508E-2</v>
      </c>
      <c r="D60" s="20">
        <v>5.8845507192228702E-3</v>
      </c>
      <c r="E60" s="20">
        <v>7.6592564916869001E-3</v>
      </c>
      <c r="F60" s="20">
        <v>1.41976461797123E-2</v>
      </c>
      <c r="G60" s="20">
        <v>2.39118251447786E-2</v>
      </c>
      <c r="H60" s="20">
        <v>3.7922660190547401E-2</v>
      </c>
      <c r="I60" s="20">
        <v>4.5581916682234297E-2</v>
      </c>
      <c r="J60" s="20">
        <v>8.2196898935176496E-2</v>
      </c>
      <c r="K60" s="20">
        <v>0.100784606762563</v>
      </c>
      <c r="L60" s="20">
        <v>0.13926770035494099</v>
      </c>
      <c r="M60" s="20">
        <v>0.18083317765738799</v>
      </c>
      <c r="N60" s="20">
        <v>0.34868298150569799</v>
      </c>
      <c r="O60" s="20">
        <v>1</v>
      </c>
    </row>
    <row r="62" spans="1:21" x14ac:dyDescent="0.2">
      <c r="A62" s="53" t="s">
        <v>27</v>
      </c>
      <c r="B62" s="3" t="s">
        <v>34</v>
      </c>
      <c r="C62" s="4">
        <v>12</v>
      </c>
      <c r="D62" s="4">
        <v>10</v>
      </c>
      <c r="E62" s="4">
        <v>7</v>
      </c>
      <c r="F62" s="4">
        <v>11</v>
      </c>
      <c r="G62" s="4">
        <v>57</v>
      </c>
      <c r="H62" s="4">
        <v>51</v>
      </c>
      <c r="I62" s="4">
        <v>65</v>
      </c>
      <c r="J62" s="4">
        <v>154</v>
      </c>
      <c r="K62" s="4">
        <v>300</v>
      </c>
      <c r="L62" s="4">
        <v>486</v>
      </c>
      <c r="M62" s="4">
        <v>791</v>
      </c>
      <c r="N62" s="4">
        <v>1303</v>
      </c>
      <c r="O62" s="4">
        <v>3247</v>
      </c>
    </row>
    <row r="63" spans="1:21" x14ac:dyDescent="0.2">
      <c r="A63" s="54"/>
      <c r="B63" s="3" t="s">
        <v>35</v>
      </c>
      <c r="C63" s="5">
        <v>0</v>
      </c>
      <c r="D63" s="5">
        <v>0</v>
      </c>
      <c r="E63" s="5">
        <v>0</v>
      </c>
      <c r="F63" s="4">
        <v>5</v>
      </c>
      <c r="G63" s="4">
        <v>16</v>
      </c>
      <c r="H63" s="4">
        <v>54</v>
      </c>
      <c r="I63" s="4">
        <v>49</v>
      </c>
      <c r="J63" s="4">
        <v>78</v>
      </c>
      <c r="K63" s="4">
        <v>94</v>
      </c>
      <c r="L63" s="4">
        <v>146</v>
      </c>
      <c r="M63" s="4">
        <v>236</v>
      </c>
      <c r="N63" s="4">
        <v>284</v>
      </c>
      <c r="O63" s="4">
        <v>962</v>
      </c>
    </row>
    <row r="64" spans="1:21" x14ac:dyDescent="0.2">
      <c r="A64" s="54"/>
      <c r="B64" s="3" t="s">
        <v>36</v>
      </c>
      <c r="C64" s="5">
        <v>0</v>
      </c>
      <c r="D64" s="5">
        <v>0</v>
      </c>
      <c r="E64" s="5">
        <v>0</v>
      </c>
      <c r="F64" s="5">
        <v>0</v>
      </c>
      <c r="G64" s="4">
        <v>2</v>
      </c>
      <c r="H64" s="4">
        <v>6</v>
      </c>
      <c r="I64" s="4">
        <v>20</v>
      </c>
      <c r="J64" s="4">
        <v>26</v>
      </c>
      <c r="K64" s="4">
        <v>87</v>
      </c>
      <c r="L64" s="4">
        <v>116</v>
      </c>
      <c r="M64" s="4">
        <v>137</v>
      </c>
      <c r="N64" s="4">
        <v>159</v>
      </c>
      <c r="O64" s="4">
        <v>553</v>
      </c>
    </row>
    <row r="65" spans="1:15" x14ac:dyDescent="0.2">
      <c r="A65" s="54"/>
      <c r="B65" s="3" t="s">
        <v>37</v>
      </c>
      <c r="C65" s="4">
        <v>9</v>
      </c>
      <c r="D65" s="4">
        <v>3</v>
      </c>
      <c r="E65" s="4">
        <v>2</v>
      </c>
      <c r="F65" s="5">
        <v>0</v>
      </c>
      <c r="G65" s="4">
        <v>2</v>
      </c>
      <c r="H65" s="4">
        <v>3</v>
      </c>
      <c r="I65" s="4">
        <v>4</v>
      </c>
      <c r="J65" s="4">
        <v>3</v>
      </c>
      <c r="K65" s="4">
        <v>5</v>
      </c>
      <c r="L65" s="4">
        <v>9</v>
      </c>
      <c r="M65" s="4">
        <v>14</v>
      </c>
      <c r="N65" s="4">
        <v>137</v>
      </c>
      <c r="O65" s="4">
        <v>191</v>
      </c>
    </row>
    <row r="66" spans="1:15" ht="13.5" thickBot="1" x14ac:dyDescent="0.25">
      <c r="A66" s="54"/>
      <c r="B66" s="10" t="s">
        <v>18</v>
      </c>
      <c r="C66" s="11">
        <v>2</v>
      </c>
      <c r="D66" s="39">
        <v>0</v>
      </c>
      <c r="E66" s="11">
        <v>1</v>
      </c>
      <c r="F66" s="39">
        <v>0</v>
      </c>
      <c r="G66" s="11">
        <v>1</v>
      </c>
      <c r="H66" s="39">
        <v>0</v>
      </c>
      <c r="I66" s="39">
        <v>0</v>
      </c>
      <c r="J66" s="11">
        <v>3</v>
      </c>
      <c r="K66" s="11">
        <v>1</v>
      </c>
      <c r="L66" s="11">
        <v>1</v>
      </c>
      <c r="M66" s="11">
        <v>17</v>
      </c>
      <c r="N66" s="11">
        <v>329</v>
      </c>
      <c r="O66" s="11">
        <v>355</v>
      </c>
    </row>
    <row r="67" spans="1:15" ht="13.5" thickTop="1" x14ac:dyDescent="0.2">
      <c r="A67" s="54"/>
      <c r="B67" s="16" t="s">
        <v>16</v>
      </c>
      <c r="C67" s="19">
        <v>23</v>
      </c>
      <c r="D67" s="19">
        <v>13</v>
      </c>
      <c r="E67" s="19">
        <v>10</v>
      </c>
      <c r="F67" s="19">
        <v>16</v>
      </c>
      <c r="G67" s="19">
        <v>78</v>
      </c>
      <c r="H67" s="19">
        <v>114</v>
      </c>
      <c r="I67" s="19">
        <v>138</v>
      </c>
      <c r="J67" s="19">
        <v>264</v>
      </c>
      <c r="K67" s="19">
        <v>487</v>
      </c>
      <c r="L67" s="19">
        <v>758</v>
      </c>
      <c r="M67" s="19">
        <v>1195</v>
      </c>
      <c r="N67" s="19">
        <v>2212</v>
      </c>
      <c r="O67" s="19">
        <v>5308</v>
      </c>
    </row>
    <row r="68" spans="1:15" x14ac:dyDescent="0.2">
      <c r="A68" s="55"/>
      <c r="B68" s="18" t="s">
        <v>17</v>
      </c>
      <c r="C68" s="20">
        <v>4.3330821401657898E-3</v>
      </c>
      <c r="D68" s="20">
        <v>2.4491333835719698E-3</v>
      </c>
      <c r="E68" s="20">
        <v>1.88394875659382E-3</v>
      </c>
      <c r="F68" s="20">
        <v>3.01431801055011E-3</v>
      </c>
      <c r="G68" s="20">
        <v>1.4694800301431801E-2</v>
      </c>
      <c r="H68" s="20">
        <v>2.1477015825169601E-2</v>
      </c>
      <c r="I68" s="20">
        <v>2.5998492840994699E-2</v>
      </c>
      <c r="J68" s="20">
        <v>4.9736247174076903E-2</v>
      </c>
      <c r="K68" s="20">
        <v>9.1748304446119103E-2</v>
      </c>
      <c r="L68" s="20">
        <v>0.142803315749812</v>
      </c>
      <c r="M68" s="20">
        <v>0.22513187641296201</v>
      </c>
      <c r="N68" s="20">
        <v>0.41672946495855301</v>
      </c>
      <c r="O68" s="20">
        <v>1</v>
      </c>
    </row>
    <row r="70" spans="1:15" x14ac:dyDescent="0.2">
      <c r="A70" s="53" t="s">
        <v>28</v>
      </c>
      <c r="B70" s="3" t="s">
        <v>34</v>
      </c>
      <c r="C70" s="4">
        <v>4</v>
      </c>
      <c r="D70" s="4">
        <v>2</v>
      </c>
      <c r="E70" s="4">
        <v>4</v>
      </c>
      <c r="F70" s="4">
        <v>7</v>
      </c>
      <c r="G70" s="4">
        <v>19</v>
      </c>
      <c r="H70" s="4">
        <v>35</v>
      </c>
      <c r="I70" s="4">
        <v>58</v>
      </c>
      <c r="J70" s="4">
        <v>157</v>
      </c>
      <c r="K70" s="4">
        <v>370</v>
      </c>
      <c r="L70" s="4">
        <v>540</v>
      </c>
      <c r="M70" s="4">
        <v>728</v>
      </c>
      <c r="N70" s="4">
        <v>1285</v>
      </c>
      <c r="O70" s="4">
        <v>3209</v>
      </c>
    </row>
    <row r="71" spans="1:15" x14ac:dyDescent="0.2">
      <c r="A71" s="54"/>
      <c r="B71" s="3" t="s">
        <v>35</v>
      </c>
      <c r="C71" s="5">
        <v>0</v>
      </c>
      <c r="D71" s="5">
        <v>0</v>
      </c>
      <c r="E71" s="5">
        <v>0</v>
      </c>
      <c r="F71" s="4">
        <v>1</v>
      </c>
      <c r="G71" s="5">
        <v>0</v>
      </c>
      <c r="H71" s="5">
        <v>0</v>
      </c>
      <c r="I71" s="4">
        <v>3</v>
      </c>
      <c r="J71" s="4">
        <v>14</v>
      </c>
      <c r="K71" s="4">
        <v>25</v>
      </c>
      <c r="L71" s="4">
        <v>42</v>
      </c>
      <c r="M71" s="4">
        <v>109</v>
      </c>
      <c r="N71" s="4">
        <v>244</v>
      </c>
      <c r="O71" s="4">
        <v>438</v>
      </c>
    </row>
    <row r="72" spans="1:15" x14ac:dyDescent="0.2">
      <c r="A72" s="54"/>
      <c r="B72" s="3" t="s">
        <v>36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4">
        <v>2</v>
      </c>
      <c r="J72" s="4">
        <v>3</v>
      </c>
      <c r="K72" s="4">
        <v>16</v>
      </c>
      <c r="L72" s="4">
        <v>17</v>
      </c>
      <c r="M72" s="4">
        <v>26</v>
      </c>
      <c r="N72" s="4">
        <v>93</v>
      </c>
      <c r="O72" s="4">
        <v>157</v>
      </c>
    </row>
    <row r="73" spans="1:15" x14ac:dyDescent="0.2">
      <c r="A73" s="54"/>
      <c r="B73" s="3" t="s">
        <v>37</v>
      </c>
      <c r="C73" s="4">
        <v>11</v>
      </c>
      <c r="D73" s="4">
        <v>4</v>
      </c>
      <c r="E73" s="4">
        <v>2</v>
      </c>
      <c r="F73" s="4">
        <v>4</v>
      </c>
      <c r="G73" s="5">
        <v>0</v>
      </c>
      <c r="H73" s="4">
        <v>4</v>
      </c>
      <c r="I73" s="4">
        <v>4</v>
      </c>
      <c r="J73" s="4">
        <v>2</v>
      </c>
      <c r="K73" s="4">
        <v>7</v>
      </c>
      <c r="L73" s="4">
        <v>5</v>
      </c>
      <c r="M73" s="4">
        <v>28</v>
      </c>
      <c r="N73" s="4">
        <v>286</v>
      </c>
      <c r="O73" s="4">
        <v>357</v>
      </c>
    </row>
    <row r="74" spans="1:15" ht="13.5" thickBot="1" x14ac:dyDescent="0.25">
      <c r="A74" s="54"/>
      <c r="B74" s="10" t="s">
        <v>18</v>
      </c>
      <c r="C74" s="39">
        <v>1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11">
        <v>2</v>
      </c>
      <c r="K74" s="11">
        <v>2</v>
      </c>
      <c r="L74" s="11">
        <v>4</v>
      </c>
      <c r="M74" s="11">
        <v>14</v>
      </c>
      <c r="N74" s="11">
        <v>327</v>
      </c>
      <c r="O74" s="11">
        <v>350</v>
      </c>
    </row>
    <row r="75" spans="1:15" ht="13.5" thickTop="1" x14ac:dyDescent="0.2">
      <c r="A75" s="54"/>
      <c r="B75" s="16" t="s">
        <v>16</v>
      </c>
      <c r="C75" s="19">
        <v>16</v>
      </c>
      <c r="D75" s="19">
        <v>6</v>
      </c>
      <c r="E75" s="19">
        <v>6</v>
      </c>
      <c r="F75" s="19">
        <v>12</v>
      </c>
      <c r="G75" s="19">
        <v>19</v>
      </c>
      <c r="H75" s="19">
        <v>39</v>
      </c>
      <c r="I75" s="19">
        <v>67</v>
      </c>
      <c r="J75" s="19">
        <v>178</v>
      </c>
      <c r="K75" s="19">
        <v>420</v>
      </c>
      <c r="L75" s="19">
        <v>608</v>
      </c>
      <c r="M75" s="19">
        <v>905</v>
      </c>
      <c r="N75" s="19">
        <v>2235</v>
      </c>
      <c r="O75" s="19">
        <v>4511</v>
      </c>
    </row>
    <row r="76" spans="1:15" x14ac:dyDescent="0.2">
      <c r="A76" s="55"/>
      <c r="B76" s="18" t="s">
        <v>17</v>
      </c>
      <c r="C76" s="20">
        <v>3.5468853912657898E-3</v>
      </c>
      <c r="D76" s="20">
        <v>1.33008202172467E-3</v>
      </c>
      <c r="E76" s="20">
        <v>1.33008202172467E-3</v>
      </c>
      <c r="F76" s="20">
        <v>2.66016404344935E-3</v>
      </c>
      <c r="G76" s="20">
        <v>4.2119264021281298E-3</v>
      </c>
      <c r="H76" s="20">
        <v>8.6455331412103806E-3</v>
      </c>
      <c r="I76" s="20">
        <v>1.48525825759255E-2</v>
      </c>
      <c r="J76" s="20">
        <v>3.9459099977832E-2</v>
      </c>
      <c r="K76" s="20">
        <v>9.3105741520727106E-2</v>
      </c>
      <c r="L76" s="20">
        <v>0.13478164486809999</v>
      </c>
      <c r="M76" s="20">
        <v>0.20062070494347201</v>
      </c>
      <c r="N76" s="20">
        <v>0.49545555309244099</v>
      </c>
      <c r="O76" s="20">
        <v>1</v>
      </c>
    </row>
    <row r="78" spans="1:15" x14ac:dyDescent="0.2">
      <c r="A78" s="53" t="s">
        <v>29</v>
      </c>
      <c r="B78" s="3" t="s">
        <v>34</v>
      </c>
      <c r="C78" s="4">
        <v>418</v>
      </c>
      <c r="D78" s="4">
        <v>27</v>
      </c>
      <c r="E78" s="4">
        <v>29</v>
      </c>
      <c r="F78" s="4">
        <v>27</v>
      </c>
      <c r="G78" s="4">
        <v>46</v>
      </c>
      <c r="H78" s="4">
        <v>63</v>
      </c>
      <c r="I78" s="4">
        <v>131</v>
      </c>
      <c r="J78" s="4">
        <v>228</v>
      </c>
      <c r="K78" s="4">
        <v>366</v>
      </c>
      <c r="L78" s="4">
        <v>517</v>
      </c>
      <c r="M78" s="4">
        <v>981</v>
      </c>
      <c r="N78" s="4">
        <v>1466</v>
      </c>
      <c r="O78" s="4">
        <v>4299</v>
      </c>
    </row>
    <row r="79" spans="1:15" x14ac:dyDescent="0.2">
      <c r="A79" s="54"/>
      <c r="B79" s="3" t="s">
        <v>35</v>
      </c>
      <c r="C79" s="5">
        <v>0</v>
      </c>
      <c r="D79" s="5">
        <v>0</v>
      </c>
      <c r="E79" s="5">
        <v>0</v>
      </c>
      <c r="F79" s="5">
        <v>0</v>
      </c>
      <c r="G79" s="4">
        <v>2</v>
      </c>
      <c r="H79" s="4">
        <v>11</v>
      </c>
      <c r="I79" s="4">
        <v>7</v>
      </c>
      <c r="J79" s="4">
        <v>21</v>
      </c>
      <c r="K79" s="4">
        <v>58</v>
      </c>
      <c r="L79" s="4">
        <v>105</v>
      </c>
      <c r="M79" s="4">
        <v>154</v>
      </c>
      <c r="N79" s="4">
        <v>309</v>
      </c>
      <c r="O79" s="4">
        <v>667</v>
      </c>
    </row>
    <row r="80" spans="1:15" x14ac:dyDescent="0.2">
      <c r="A80" s="54"/>
      <c r="B80" s="3" t="s">
        <v>36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4">
        <v>3</v>
      </c>
      <c r="I80" s="5">
        <v>0</v>
      </c>
      <c r="J80" s="4">
        <v>2</v>
      </c>
      <c r="K80" s="4">
        <v>15</v>
      </c>
      <c r="L80" s="4">
        <v>41</v>
      </c>
      <c r="M80" s="4">
        <v>71</v>
      </c>
      <c r="N80" s="4">
        <v>127</v>
      </c>
      <c r="O80" s="4">
        <v>259</v>
      </c>
    </row>
    <row r="81" spans="1:15" x14ac:dyDescent="0.2">
      <c r="A81" s="54"/>
      <c r="B81" s="3" t="s">
        <v>37</v>
      </c>
      <c r="C81" s="4">
        <v>13</v>
      </c>
      <c r="D81" s="4">
        <v>3</v>
      </c>
      <c r="E81" s="4">
        <v>7</v>
      </c>
      <c r="F81" s="4">
        <v>12</v>
      </c>
      <c r="G81" s="4">
        <v>16</v>
      </c>
      <c r="H81" s="4">
        <v>10</v>
      </c>
      <c r="I81" s="4">
        <v>15</v>
      </c>
      <c r="J81" s="4">
        <v>24</v>
      </c>
      <c r="K81" s="4">
        <v>18</v>
      </c>
      <c r="L81" s="4">
        <v>32</v>
      </c>
      <c r="M81" s="4">
        <v>50</v>
      </c>
      <c r="N81" s="4">
        <v>119</v>
      </c>
      <c r="O81" s="4">
        <v>319</v>
      </c>
    </row>
    <row r="82" spans="1:15" ht="13.5" thickBot="1" x14ac:dyDescent="0.25">
      <c r="A82" s="54"/>
      <c r="B82" s="10" t="s">
        <v>18</v>
      </c>
      <c r="C82" s="11">
        <v>15</v>
      </c>
      <c r="D82" s="11">
        <v>3</v>
      </c>
      <c r="E82" s="11">
        <v>1</v>
      </c>
      <c r="F82" s="11">
        <v>1</v>
      </c>
      <c r="G82" s="11">
        <v>2</v>
      </c>
      <c r="H82" s="11">
        <v>5</v>
      </c>
      <c r="I82" s="11">
        <v>15</v>
      </c>
      <c r="J82" s="11">
        <v>15</v>
      </c>
      <c r="K82" s="11">
        <v>13</v>
      </c>
      <c r="L82" s="11">
        <v>25</v>
      </c>
      <c r="M82" s="11">
        <v>32</v>
      </c>
      <c r="N82" s="11">
        <v>273</v>
      </c>
      <c r="O82" s="11">
        <v>400</v>
      </c>
    </row>
    <row r="83" spans="1:15" ht="13.5" thickTop="1" x14ac:dyDescent="0.2">
      <c r="A83" s="54"/>
      <c r="B83" s="16" t="s">
        <v>16</v>
      </c>
      <c r="C83" s="19">
        <v>446</v>
      </c>
      <c r="D83" s="19">
        <v>33</v>
      </c>
      <c r="E83" s="19">
        <v>37</v>
      </c>
      <c r="F83" s="19">
        <v>40</v>
      </c>
      <c r="G83" s="19">
        <v>66</v>
      </c>
      <c r="H83" s="19">
        <v>92</v>
      </c>
      <c r="I83" s="19">
        <v>168</v>
      </c>
      <c r="J83" s="19">
        <v>290</v>
      </c>
      <c r="K83" s="19">
        <v>470</v>
      </c>
      <c r="L83" s="19">
        <v>720</v>
      </c>
      <c r="M83" s="19">
        <v>1288</v>
      </c>
      <c r="N83" s="19">
        <v>2294</v>
      </c>
      <c r="O83" s="19">
        <v>5944</v>
      </c>
    </row>
    <row r="84" spans="1:15" x14ac:dyDescent="0.2">
      <c r="A84" s="55"/>
      <c r="B84" s="18" t="s">
        <v>17</v>
      </c>
      <c r="C84" s="20">
        <v>7.5033647375504706E-2</v>
      </c>
      <c r="D84" s="20">
        <v>5.5518169582772503E-3</v>
      </c>
      <c r="E84" s="20">
        <v>6.2247644683714699E-3</v>
      </c>
      <c r="F84" s="20">
        <v>6.72947510094213E-3</v>
      </c>
      <c r="G84" s="20">
        <v>1.1103633916554501E-2</v>
      </c>
      <c r="H84" s="20">
        <v>1.5477792732166901E-2</v>
      </c>
      <c r="I84" s="20">
        <v>2.8263795423956899E-2</v>
      </c>
      <c r="J84" s="20">
        <v>4.8788694481830402E-2</v>
      </c>
      <c r="K84" s="20">
        <v>7.9071332436069994E-2</v>
      </c>
      <c r="L84" s="20">
        <v>0.121130551816958</v>
      </c>
      <c r="M84" s="20">
        <v>0.216689098250336</v>
      </c>
      <c r="N84" s="20">
        <v>0.38593539703903101</v>
      </c>
      <c r="O84" s="20">
        <v>1</v>
      </c>
    </row>
    <row r="86" spans="1:15" x14ac:dyDescent="0.2">
      <c r="A86" s="48" t="s">
        <v>45</v>
      </c>
    </row>
    <row r="87" spans="1:15" x14ac:dyDescent="0.2">
      <c r="A87" s="12" t="s">
        <v>9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968DCD-71C0-4A47-BECF-CCEE73FEE4BA}"/>
</file>

<file path=customXml/itemProps2.xml><?xml version="1.0" encoding="utf-8"?>
<ds:datastoreItem xmlns:ds="http://schemas.openxmlformats.org/officeDocument/2006/customXml" ds:itemID="{B0D2A4A2-8768-42A7-AB4E-BE33E9748386}"/>
</file>

<file path=customXml/itemProps3.xml><?xml version="1.0" encoding="utf-8"?>
<ds:datastoreItem xmlns:ds="http://schemas.openxmlformats.org/officeDocument/2006/customXml" ds:itemID="{DE3455C7-AE68-4929-8091-FB8A8A9A1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2018-03-01T10:04:54Z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